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J:\Publishing\PUBLISHED VERSIONS\Final production artwork\NICE guidelines (NG)\NG130 (CG) Ulcerative colitis\20250218 - TA incorporation\Resources\"/>
    </mc:Choice>
  </mc:AlternateContent>
  <xr:revisionPtr revIDLastSave="0" documentId="13_ncr:1_{A2B8DC5B-2530-4E6A-AFA0-63663A0EA44B}" xr6:coauthVersionLast="47" xr6:coauthVersionMax="47" xr10:uidLastSave="{00000000-0000-0000-0000-000000000000}"/>
  <bookViews>
    <workbookView xWindow="23880" yWindow="-120" windowWidth="21840" windowHeight="1314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sheet'!$A$7:$K$91</definedName>
    <definedName name="_Hlk2163407" localSheetId="2">'Data sheet'!$A$34</definedName>
    <definedName name="_Sex1">#REF!</definedName>
    <definedName name="_Toc356303515" localSheetId="2">'Data sheet'!$A$65</definedName>
    <definedName name="Age">'[1]Data collection'!$C$6:$C$45</definedName>
    <definedName name="Ethnicity">'[1]Data collection'!$E$6:$E$45</definedName>
    <definedName name="Ethnicity1">#REF!</definedName>
    <definedName name="_xlnm.Print_Area" localSheetId="0">'Cover page'!$A$1:$G$20</definedName>
    <definedName name="_xlnm.Print_Area" localSheetId="2">'Data sheet'!$A$1:$K$91</definedName>
    <definedName name="_xlnm.Print_Area" localSheetId="1">Introduction!$A$1:$A$17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customWorkbookViews>
    <customWorkbookView name="Adrian Johnston - Personal View" guid="{38E678C8-4CBE-42B1-A778-A60A8B43419F}" mergeInterval="0" personalView="1" maximized="1" windowWidth="1680" windowHeight="761" activeSheetId="7" showComments="commIndAndComment"/>
    <customWorkbookView name="Bruce Smith - Personal View" guid="{263A242C-ABE5-4D05-A280-807066DAEE8B}" mergeInterval="0" personalView="1" maximized="1" windowWidth="1920" windowHeight="86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<sst xmlns="http://schemas.openxmlformats.org/spreadsheetml/2006/main" count="165" uniqueCount="161">
  <si>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</si>
  <si>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</si>
  <si>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</si>
  <si>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</si>
  <si>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</si>
  <si>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</si>
  <si>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</si>
  <si>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</si>
  <si>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</si>
  <si>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</si>
  <si>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</si>
  <si>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</si>
  <si>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</si>
  <si>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</si>
  <si>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</si>
  <si>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</si>
  <si>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</si>
  <si>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</si>
  <si>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Patient information and support</t>
  </si>
  <si>
    <t>1.1.1</t>
  </si>
  <si>
    <t>1.1.2</t>
  </si>
  <si>
    <t>1.1.3</t>
  </si>
  <si>
    <t>Proctitis</t>
  </si>
  <si>
    <t>1.2  Inducing remission in people with ulcerative colitis</t>
  </si>
  <si>
    <t>Proctosigmoiditis and left-sided ulcerative colitis</t>
  </si>
  <si>
    <t>1.2.6</t>
  </si>
  <si>
    <t>1.2.7</t>
  </si>
  <si>
    <t>1.2.8</t>
  </si>
  <si>
    <t>1.2.9</t>
  </si>
  <si>
    <t>Extensive disease</t>
  </si>
  <si>
    <t>1.2.10</t>
  </si>
  <si>
    <t>1.2.11</t>
  </si>
  <si>
    <t>1.2.12</t>
  </si>
  <si>
    <t>1.2.13</t>
  </si>
  <si>
    <t>1.2.14</t>
  </si>
  <si>
    <t>The multidisciplinary team</t>
  </si>
  <si>
    <t>1.2.15</t>
  </si>
  <si>
    <t>Step 1 therapy</t>
  </si>
  <si>
    <t>1.2.16</t>
  </si>
  <si>
    <t>1.2.17</t>
  </si>
  <si>
    <t>Step 2 therapy</t>
  </si>
  <si>
    <t>1.2.18</t>
  </si>
  <si>
    <t>Monitoring treatment</t>
  </si>
  <si>
    <t>Assessing likelihood of needing surgery</t>
  </si>
  <si>
    <t>1.2.20</t>
  </si>
  <si>
    <t>1.2.21</t>
  </si>
  <si>
    <t>1.2.22</t>
  </si>
  <si>
    <t>1.2.23</t>
  </si>
  <si>
    <t>Information when considering surgery</t>
  </si>
  <si>
    <t>1.3  Information about treatment options for people who are considering surgery</t>
  </si>
  <si>
    <t>1.3.1</t>
  </si>
  <si>
    <t>1.3.2</t>
  </si>
  <si>
    <t>1.3.3</t>
  </si>
  <si>
    <t>1.3.4</t>
  </si>
  <si>
    <t>Information after surgery</t>
  </si>
  <si>
    <t>1.3.6</t>
  </si>
  <si>
    <t>1.3.5</t>
  </si>
  <si>
    <t>Proctitis and proctosigmoiditis</t>
  </si>
  <si>
    <t>1.4  Maintaining remission in people with ulcerative colitis</t>
  </si>
  <si>
    <t>1.4.1</t>
  </si>
  <si>
    <t>Left-sided and extensive ulcerative colitis</t>
  </si>
  <si>
    <t>1.4.2</t>
  </si>
  <si>
    <t>1.4.3</t>
  </si>
  <si>
    <t>1.4.4</t>
  </si>
  <si>
    <t>All extents of disease</t>
  </si>
  <si>
    <t>Dosing regimen for oral aminosalicylates</t>
  </si>
  <si>
    <t>1.4.5</t>
  </si>
  <si>
    <t>1.4.6</t>
  </si>
  <si>
    <t>1.5  Pregnant women</t>
  </si>
  <si>
    <t>1.5.1</t>
  </si>
  <si>
    <t>Monitoring bone health</t>
  </si>
  <si>
    <t>Adults</t>
  </si>
  <si>
    <t>Children and young people</t>
  </si>
  <si>
    <t>1.6   Monitoring</t>
  </si>
  <si>
    <t>1.6.1</t>
  </si>
  <si>
    <t>1.6.2</t>
  </si>
  <si>
    <t>Monitoring growth and pubertal development in children and young people</t>
  </si>
  <si>
    <t>1.6.3</t>
  </si>
  <si>
    <t>1.6.4</t>
  </si>
  <si>
    <t>1.6.5</t>
  </si>
  <si>
    <t>1.6.6</t>
  </si>
  <si>
    <t>1.6.7</t>
  </si>
  <si>
    <t xml:space="preserve">Discuss the possible nature, frequency and severity of side effects of drug treatment for ulcerative colitis with the person, and their family members or carers (as appropriate). Refer to the NICE guideline on medicines adherence. </t>
  </si>
  <si>
    <t xml:space="preserve">Give the person, and their family members or carers (as appropriate) information about their risk of developing colorectal cancer and about colonoscopic surveillance, in line with the NICE guidelines on:
•	colorectal cancer prevention: colonoscopic surveillance in adults with ulcerative colitis, Crohn's disease or adenomas  
•	suspected cancer: recognition and referral. </t>
  </si>
  <si>
    <t>1.2.1</t>
  </si>
  <si>
    <t>1.2.2</t>
  </si>
  <si>
    <t>1.2.3</t>
  </si>
  <si>
    <t>1.2.4</t>
  </si>
  <si>
    <t>1.2.5</t>
  </si>
  <si>
    <t xml:space="preserve">If further treatment is needed, consider adding a time-limited course of a topical or an oral corticosteroid. </t>
  </si>
  <si>
    <t xml:space="preserve">For people who decline a topical aminosalicylate:
•	consider an oral aminosalicylate as first-line treatment, and explain that this is not as effective as a topical aminosalicylate
•	if remission is not achieved within 4 weeks, consider adding a time-limited course of a topical or an oral corticosteroid. </t>
  </si>
  <si>
    <t xml:space="preserve">For people who cannot tolerate aminosalicylates, consider a time-limited course of a topical or an oral corticosteroid. </t>
  </si>
  <si>
    <t xml:space="preserve">To induce remission in people with a mild-to-moderate first presentation or inflammatory exacerbation of proctosigmoiditis or left-sided ulcerative colitis, offer a topical aminosalicylate as first-line treatment. </t>
  </si>
  <si>
    <t xml:space="preserve">If further treatment is needed, stop topical treatments and offer an oral aminosalicylate and a time-limited course of an oral corticosteroid. </t>
  </si>
  <si>
    <t>For people who decline any topical treatment:
•	consider a high-dose oral aminosalicylate alone, and explain that this is not as effective as a topical aminosalicylate
•	if remission is not achieved within 4 weeks, offer a time-limited course of an oral corticosteroid in addition to the high-dose aminosalicylate.</t>
  </si>
  <si>
    <t xml:space="preserve">To induce remission in people with a mild-to-moderate first presentation or inflammatory exacerbation of extensive ulcerative colitis, offer a topical aminosalicylate and a high-dose oral aminosalicylate as first-line treatment. </t>
  </si>
  <si>
    <t xml:space="preserve">If remission is not achieved within 4 weeks, stop the topical aminosalicylate and offer a high-dose oral aminosalicylate with a time-limited course of an oral corticosteroid. </t>
  </si>
  <si>
    <t xml:space="preserve">Assess and document on admission, and then daily, the likelihood of needing surgery for people admitted to hospital with acute severe ulcerative colitis. </t>
  </si>
  <si>
    <t>Be aware that there may be an increased likelihood of needing surgery for people with any of the following:
•	stool frequency more than 8 per day
•	pyrexia
•	tachycardia
•	an abdominal X-ray showing colonic dilatation
•	low albumin, low haemoglobin, high platelet count or C-reactive protein (CRP) above 45 mg/litre (bear in mind that normal values may be different in pregnant women).</t>
  </si>
  <si>
    <t xml:space="preserve">For people with ulcerative colitis who are considering surgery, ensure that a specialist (such as a gastroenterologist or a nurse specialist) gives the person and their family members or carers (as appropriate) information about all available treatment options, and discusses this with them. Information should include the benefits and risks of the different treatments and the potential consequences of no treatment. </t>
  </si>
  <si>
    <t xml:space="preserve">Ensure that the person and their family members or carers (as appropriate) have sufficient time and opportunities to think about the options and the implications of the different treatments. </t>
  </si>
  <si>
    <t xml:space="preserve">Ensure that a colorectal surgeon gives any person who is considering surgery and their family members or carers (as appropriate) specific information about what they can expect in the short and long term after surgery, and discusses this with them. </t>
  </si>
  <si>
    <t>Ensure that a specialist (such as a colorectal surgeon, a gastroenterologist, an inflammatory bowel disease nurse specialist or a stoma nurse) gives any person who is considering surgery and their family members or carers (as appropriate) information about: 
•	diet
•	sensitive topics such as sexual function
•	effects on lifestyle
•	psychological wellbeing 
•	the type of surgery, the possibility of needing a stoma and stoma care.</t>
  </si>
  <si>
    <t xml:space="preserve">Ensure that a specialist who is knowledgeable about stomas (such as a stoma nurse or a colorectal surgeon) gives any person who is having surgery and their family members or carers (as appropriate) specific information about the siting, care and management of stomas. </t>
  </si>
  <si>
    <t xml:space="preserve">After surgery, ensure that a specialist who is knowledgeable about stomas (such as a stoma nurse or a colorectal surgeon) gives the person and their family members or carers (as appropriate) information about managing the effects on bowel function. This should be specific to the type of surgery performed (ileostomy or ileoanal pouch) and could include the following:
•	strategies to deal with the impact on their physical, psychological and social wellbeing
•	where to go for help if symptoms occur 
•	sources of support and advice. </t>
  </si>
  <si>
    <t xml:space="preserve">To maintain remission in adults after a mild-to-moderate inflammatory exacerbation of left-sided or extensive ulcerative colitis:
•	offer a low maintenance dose of an oral aminosalicylate 
•	when deciding which oral aminosalicylate to use, take into account the person's preferences, side effects and cost. </t>
  </si>
  <si>
    <t xml:space="preserve">When caring for a pregnant woman with ulcerative colitis:
•	Ensure effective communication and information-sharing across specialties (for example, primary care, obstetrics and gynaecology, and gastroenterology).
•	Give her information about the potential risks and benefits of medical treatment to induce or maintain remission and of not having treatment, and discuss this with her. Include information relevant to a potential admission for an acute severe inflammatory exacerbation. </t>
  </si>
  <si>
    <t xml:space="preserve">Consider monitoring bone health in children and young people with ulcerative colitis in the following circumstances:
•	during chronic active disease
•	after treatment with systemic corticosteroids
•	after recurrent active disease. </t>
  </si>
  <si>
    <t xml:space="preserve">Monitor pubertal development in young people with ulcerative colitis using the principles of Tanner staging, by asking screening questions and/or carrying out a formal examination. </t>
  </si>
  <si>
    <t xml:space="preserve">Monitoring of growth and pubertal development:
•	can be done in a range of locations (for example, at routine appointments, acute admissions or urgent appointments in primary care, community services or secondary care)
•	should be carried out by appropriately trained healthcare professionals as part of the overall clinical assessment (including disease activity) to help inform the need for timely investigation, referral and/or interventions, particularly during pubertal growth.
If the young person prefers self-assessment for monitoring pubertal development, this should be allowed if possible and they should be instructed on how to do this. </t>
  </si>
  <si>
    <t xml:space="preserve">Ensure that relevant information about monitoring of growth and pubertal development and about disease activity is shared across services (for example, community, primary, secondary and specialist services). Apply the principles in the NICE guideline on patient experience in adult NHS services in relation to continuity of care. </t>
  </si>
  <si>
    <r>
      <t xml:space="preserve">Discuss the disease and associated symptoms, treatment options and monitoring:
•	with the person with ulcerative colitis and their family members or carers (as appropriate) </t>
    </r>
    <r>
      <rPr>
        <b/>
        <sz val="12"/>
        <rFont val="Lato"/>
        <family val="2"/>
      </rPr>
      <t>and</t>
    </r>
    <r>
      <rPr>
        <sz val="12"/>
        <rFont val="Lato"/>
        <family val="2"/>
      </rPr>
      <t xml:space="preserve">
•	within the multidisciplinary team (the composition of which should be appropriate for the age of the person) at every opportunity.
Apply the principles in the NICE guideline on patient experience in adult NHS services. </t>
    </r>
  </si>
  <si>
    <r>
      <t xml:space="preserve">If remission is not achieved within 4 weeks, consider: 
•	adding a high-dose oral aminosalicylate to the topical aminosalicylate </t>
    </r>
    <r>
      <rPr>
        <b/>
        <sz val="12"/>
        <color theme="1"/>
        <rFont val="Lato"/>
        <family val="2"/>
      </rPr>
      <t xml:space="preserve">or </t>
    </r>
    <r>
      <rPr>
        <sz val="12"/>
        <color theme="1"/>
        <rFont val="Lato"/>
        <family val="2"/>
      </rPr>
      <t xml:space="preserve">
•	switching to a high-dose oral aminosalicylate and a time-limited course of a topical corticosteroid. </t>
    </r>
  </si>
  <si>
    <r>
      <t xml:space="preserve">Monitor the height and body weight of children and young people with ulcerative colitis against expected values on centile charts (and/or z scores) at the following intervals according to disease activity:
•	every 3–6 months: 
-	if they have an inflammatory exacerbation and are approaching or undergoing puberty </t>
    </r>
    <r>
      <rPr>
        <b/>
        <sz val="12"/>
        <color theme="1"/>
        <rFont val="Lato"/>
        <family val="2"/>
      </rPr>
      <t>or</t>
    </r>
    <r>
      <rPr>
        <sz val="12"/>
        <color theme="1"/>
        <rFont val="Lato"/>
        <family val="2"/>
      </rPr>
      <t xml:space="preserve">
-	if there is chronic active disease </t>
    </r>
    <r>
      <rPr>
        <b/>
        <sz val="12"/>
        <color theme="1"/>
        <rFont val="Lato"/>
        <family val="2"/>
      </rPr>
      <t>or</t>
    </r>
    <r>
      <rPr>
        <sz val="12"/>
        <color theme="1"/>
        <rFont val="Lato"/>
        <family val="2"/>
      </rPr>
      <t xml:space="preserve">
-	if they are being treated with systemic corticosteroids 
•	every 6 months during pubertal growth if the disease is inactive
•	every 12 months if none of the criteria above are met. </t>
    </r>
  </si>
  <si>
    <r>
      <t xml:space="preserve">Consider referral to a secondary care paediatrician for pubertal assessment and investigation of the underlying cause if a young person with ulcerative colitis:
with ulcerative colitis:
•	has slow pubertal progress </t>
    </r>
    <r>
      <rPr>
        <b/>
        <sz val="12"/>
        <color theme="1"/>
        <rFont val="Lato"/>
        <family val="2"/>
      </rPr>
      <t>or</t>
    </r>
    <r>
      <rPr>
        <sz val="12"/>
        <color theme="1"/>
        <rFont val="Lato"/>
        <family val="2"/>
      </rPr>
      <t xml:space="preserve">
•	has not developed pubertal features appropriate for their age. </t>
    </r>
  </si>
  <si>
    <t>Treating mild-to-moderate ulcerative colitis with conventional treatment</t>
  </si>
  <si>
    <t>Treating moderately to severely active ulcerative colitis</t>
  </si>
  <si>
    <t xml:space="preserve">See the MHRA’s safety advice on Janus kinase (JAK) inhibitors (April 2023). See terms used in this guideline for a description and examples of JAK inhibitors. </t>
  </si>
  <si>
    <t>For people who cannot tolerate aminosalicylates, consider a time-limited course of an oral corticosteroid.</t>
  </si>
  <si>
    <t>Some of the treatment options in recommendations 1.2.15 to 1.2.17 may also be available to children and young people with moderately to severely active ulcerative colitis under the NHS England commissioning medicines for children in specialised services policy.</t>
  </si>
  <si>
    <t>Etrasimod is recommended as an option in NICE technology appraisal guidance for treating moderately to severely active ulcerative colitis in young people aged 16 and 17 years when the condition has inadequately responded or lost response to conventional or biological treatment, or when such treatment cannot be tolerated. For full details, see the guidance on etrasimod (TA956, 2024)</t>
  </si>
  <si>
    <t>Reviewing treatment</t>
  </si>
  <si>
    <t>Treating acute severe ulcerative colitis</t>
  </si>
  <si>
    <t>1.2.24</t>
  </si>
  <si>
    <t>1.2.25</t>
  </si>
  <si>
    <t xml:space="preserve">Infliximab is recommended as an option in NICE technology appraisal guidance for treating acute exacerbations of severely active ulcerative colitis only in people in whom ciclosporin is contraindicated or clinically inappropriate, based on a careful assessment of the risks and benefits of treatment in the individual. For full details, see the guidance on infliximab (TA163, 2008). </t>
  </si>
  <si>
    <t>1.2.26</t>
  </si>
  <si>
    <t>1.2.27</t>
  </si>
  <si>
    <t>These recommendations apply to anyone with ulcerative colitis considering elective surgery. The principles can also be applied to people requiring emergency surgery.</t>
  </si>
  <si>
    <t xml:space="preserve">Ensure that there are documented local safety monitoring policies and procedures (including audit) for adults, children and young people receiving treatment that needs monitoring. Nominate a member of staff to act on abnormal results and communicate with GPs and people with ulcerative colitis and their family members or carers (as appropriate). </t>
  </si>
  <si>
    <t>1.6.8</t>
  </si>
  <si>
    <t xml:space="preserve">To induce remission in people with a mild-to-moderate first presentation or inflammatory exacerbation of proctitis, offer a topical aminosalicylate as first-line treatment. 
In May 2019, this was an off-label use of some topical aminosalicylates for children and young people. See NICE’s information on prescribing medicines. </t>
  </si>
  <si>
    <t xml:space="preserve">If remission is not achieved within 4 weeks, consider adding an oral aminosalicylate. 
In May 2019, this was an off-label use of some oral aminosalicylates for children and young people. See NICE’s information on prescribing medicines. </t>
  </si>
  <si>
    <t xml:space="preserve">If people with ulcerative colitis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</si>
  <si>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 xml:space="preserve">For medicines recommended as options in NICE technology appraisal guidance for treating moderately to severely active ulcerative colitis in adults when conventional treatment has failed or cannot be not tolerated, see the guidance on: 
•	etrasimod (TA956, March 2024) 
•	upadacitinib (TA856, January 2023) 
•	filgotinib (TA792, June 2022) 
•	tofacitinib (TA547, November 2018) 
•	vedolizumab (TA342, June 2015) 
•	infliximab (TA329, February 2015) 
•	adalimumab (TA329, February 2015)
•	golimumab (TA329, February 2015). </t>
  </si>
  <si>
    <t>For medicines recommended as options in NICE technology appraisal guidance for treating moderately to severely active ulcerative colitis in adults if a TNF-alpha inhibitor is unsuitable, has failed or cannot be tolerated, see the guidance on:
•	risankizumab (TA998, August 2024)
•	mirikizumab (TA925, October 2023) 
•	ozanimod (TA828, October 2022)
•	ustekinumab (TA633, June 2020)
	vedolizumab (TA342, June 2015).</t>
  </si>
  <si>
    <t xml:space="preserve">	For medicines recommended as options in NICE technology appraisal guidance for treating moderately to severely active ulcerative colitis in adults if previous biological treatment has failed or cannot be tolerated, see the guidance on:
•	etrasimod (TA956, March 2024) 
•	upadacitinib (TA856, January 2023) 
•	ozanimod (TA828, October 2022) 
•	filgotinib (TA792, June 2022) 
•	tofacitinib (TA547, November 2018)</t>
  </si>
  <si>
    <t>Infliximab is recommended as an option in NICE technology appraisal guidance for treating severely active ulcerative colitis in children and young people aged 6 to 17 years when the condition has inadequately responded to conventional treatment, or when such treatment cannot be tolerated or it is contraindicated. For full details, see the guidance on infliximab (TA329, 2015).</t>
  </si>
  <si>
    <t xml:space="preserve">Medicines listed in recommendations 1.2.15 to 1.2.19 should be given until they stop working or surgery is needed. People should be reassessed at least every 12 months to decide whether treatment should continue. For details, see the relevant NICE technology appraisal guidance. </t>
  </si>
  <si>
    <r>
      <t xml:space="preserve">Consider intravenous ciclosporin or surgery for people:
•	who cannot tolerate or who decline intravenous corticosteroids </t>
    </r>
    <r>
      <rPr>
        <b/>
        <sz val="12"/>
        <color theme="1"/>
        <rFont val="Lato"/>
        <family val="2"/>
      </rPr>
      <t>or</t>
    </r>
    <r>
      <rPr>
        <sz val="12"/>
        <color theme="1"/>
        <rFont val="Lato"/>
        <family val="2"/>
      </rPr>
      <t xml:space="preserve">
•	for whom treatment with intravenous corticosteroids is contraindicated.
Take into account the person’s preferences when choosing treatment. 
In May 2019, this was an off-label use of ciclosporin. See NICE’s information on prescribing medicines. </t>
    </r>
  </si>
  <si>
    <r>
      <t xml:space="preserve">Consider adding intravenous ciclosporin to intravenous corticosteroids or consider surgery for people:
•	who have little or no improvement within 72 hours of starting intravenous corticosteroids </t>
    </r>
    <r>
      <rPr>
        <b/>
        <sz val="12"/>
        <color theme="1"/>
        <rFont val="Lato"/>
        <family val="2"/>
      </rPr>
      <t>or</t>
    </r>
    <r>
      <rPr>
        <sz val="12"/>
        <color theme="1"/>
        <rFont val="Lato"/>
        <family val="2"/>
      </rPr>
      <t xml:space="preserve">
•	whose symptoms worsen at any time despite corticosteroid treatment.
Take into account the person’s preferences when choosing treatment. 
In May 2019, this was an off-label use of ciclosporin. See NICE’s information on prescribing medicines. </t>
    </r>
  </si>
  <si>
    <t xml:space="preserve">To maintain remission in children and young people after a mild-to-moderate inflammatory exacerbation of left-sided or extensive ulcerative colitis:
•	offer an oral aminosalicylate
•	when deciding which oral aminosalicylate to use, take into account the person's preferences (and those of their parents or carers as appropriate), side effects and cost. 
In May 2019, this was an off-label use of some oral aminosalicylates for children and young people. See NICE’s information on prescribing medicines. </t>
  </si>
  <si>
    <r>
      <t>Consider oral azathioprine or oral mercaptopurine to maintain remission:
•	after 2 or more inflammatory exacerbations in 12 months that require treatment with systemic corticosteroids</t>
    </r>
    <r>
      <rPr>
        <b/>
        <sz val="12"/>
        <color theme="1"/>
        <rFont val="Lato"/>
        <family val="2"/>
      </rPr>
      <t xml:space="preserve"> or</t>
    </r>
    <r>
      <rPr>
        <sz val="12"/>
        <color theme="1"/>
        <rFont val="Lato"/>
        <family val="2"/>
      </rPr>
      <t xml:space="preserve">
•	if remission is not maintained by aminosalicylates.
In May 2019, this was an off-label use of some brands of azathioprine and mercaptopurine. See NICE’s information on prescribing medicines.  </t>
    </r>
  </si>
  <si>
    <t xml:space="preserve">Consider a once-daily dosing regimen for oral aminosalicylates when used for maintaining remission. Take into account the person’s preferences, and explain that once-daily dosing can be more effective, but may result in more side effects.
In May 2019, this was an off-label use of some oral aminosalicylates. See NICE’s information on prescribing medicines. </t>
  </si>
  <si>
    <t>NG130</t>
  </si>
  <si>
    <t>management</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</si>
  <si>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</si>
  <si>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</si>
  <si>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</si>
  <si>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Ulcerative colitis:</t>
  </si>
  <si>
    <t>Published: 3 May 2019</t>
  </si>
  <si>
    <r>
      <t xml:space="preserve">To maintain remission after a mild-to-moderate inflammatory exacerbation of proctitis or proctosigmoiditis, consider the following options, taking into account the person’s preferences:
•	a topical aminosalicylate alone (daily or intermittent) </t>
    </r>
    <r>
      <rPr>
        <b/>
        <sz val="12"/>
        <color theme="1"/>
        <rFont val="Lato"/>
        <family val="2"/>
      </rPr>
      <t>or</t>
    </r>
    <r>
      <rPr>
        <sz val="12"/>
        <color theme="1"/>
        <rFont val="Lato"/>
        <family val="2"/>
      </rPr>
      <t xml:space="preserve">
•	an oral aminosalicylate plus a topical aminosalicylate (daily or intermittent) </t>
    </r>
    <r>
      <rPr>
        <b/>
        <sz val="12"/>
        <color theme="1"/>
        <rFont val="Lato"/>
        <family val="2"/>
      </rPr>
      <t>or</t>
    </r>
    <r>
      <rPr>
        <sz val="12"/>
        <color theme="1"/>
        <rFont val="Lato"/>
        <family val="2"/>
      </rPr>
      <t xml:space="preserve">
•	an oral aminosalicylate alone, explaining that this may not be as effective as combined treatment or an intermittent topical aminosalicylate alone. 
In May 2019, note that this was an off-label use of some aminosalicylates for children and young people. See NICE’s information on prescribing medicines.</t>
    </r>
  </si>
  <si>
    <t xml:space="preserve">For people admitted to hospital with acute severe ulcerative colitis:
•	ensure that a gastroenterologist and a colorectal surgeon collaborate to provide treatment and management
•	ensure that the composition of the multidisciplinary team is appropriate for the age of the person
•	seek advice from a paediatrician with expertise in gastroenterology when treating a child or young person
•	ensure that the obstetric and gynaecology team is included when treating a pregnant woman. </t>
  </si>
  <si>
    <t>1.2.19</t>
  </si>
  <si>
    <r>
      <t xml:space="preserve">For people admitted to hospital with acute severe ulcerative colitis (either a first presentation or an inflammatory exacerbation): 
•	offer intravenous corticosteroids to induce remission </t>
    </r>
    <r>
      <rPr>
        <b/>
        <sz val="12"/>
        <color theme="1"/>
        <rFont val="Lato"/>
        <family val="2"/>
      </rPr>
      <t>and</t>
    </r>
    <r>
      <rPr>
        <sz val="12"/>
        <color theme="1"/>
        <rFont val="Lato"/>
        <family val="2"/>
      </rPr>
      <t xml:space="preserve">
•	assess the likelihood that the person will need surgery (see the recommendation on assess and document in the section on assessing likelihood of needing surgery). </t>
    </r>
  </si>
  <si>
    <t xml:space="preserve">To maintain remission after a single episode of acute severe ulcerative colitis:
•	consider oral azathioprine or oral mercaptopurine
•	consider oral aminosalicylates if azathioprine and/or mercaptopurine are contraindicated or the person cannot tolerate them. 
In May 2019, this was an off-label use of some brands of azathioprine and mercaptopurine. See NICE’s information on prescribing medicines. </t>
  </si>
  <si>
    <t>Baseline assessment tool for ulcerative colitis: management  (NICE guideline NG130)</t>
  </si>
  <si>
    <t>This baseline assessment tool can be used to evaluate whether practice is in line with the recommendations in Ulcerative colitis: management. It can also help to plan activity to meet the recommendations.</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</si>
  <si>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</si>
  <si>
    <r>
      <t xml:space="preserve">It should be used in conjunction with </t>
    </r>
    <r>
      <rPr>
        <u/>
        <sz val="12"/>
        <color rgb="FF0000FF"/>
        <rFont val="Lato"/>
        <family val="2"/>
      </rPr>
      <t>ulcerative colitis: management</t>
    </r>
    <r>
      <rPr>
        <sz val="12"/>
        <rFont val="Lato"/>
        <family val="2"/>
      </rPr>
      <t xml:space="preserve"> (NICE guideline NG130).</t>
    </r>
  </si>
  <si>
    <t xml:space="preserve">For recommendations on assessing the risk of fragility fracture in adults, see the NICE guideline on osteoporosis: assessing the risk of fragility fracture.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</si>
</sst>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4"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i/>
      <sz val="10"/>
      <color theme="1"/>
      <name val="Lato"/>
      <family val="2"/>
    </font>
    <font>
      <b/>
      <sz val="12"/>
      <color rgb="FFFFFFFF"/>
      <name val="Lato"/>
      <family val="2"/>
    </font>
    <font>
      <i/>
      <sz val="12"/>
      <color theme="1"/>
      <name val="Lato"/>
      <family val="2"/>
    </font>
    <font>
      <sz val="12"/>
      <name val="Lato"/>
      <family val="2"/>
    </font>
    <font>
      <b/>
      <sz val="12"/>
      <name val="Lato"/>
      <family val="2"/>
    </font>
    <font>
      <sz val="12"/>
      <color theme="1"/>
      <name val="Lato"/>
      <family val="2"/>
    </font>
    <font>
      <sz val="12"/>
      <color rgb="FFFFFFFF"/>
      <name val="Lato"/>
      <family val="2"/>
    </font>
    <font>
      <b/>
      <sz val="12"/>
      <color theme="1"/>
      <name val="Lato"/>
      <family val="2"/>
    </font>
    <font>
      <b/>
      <sz val="13"/>
      <color rgb="FFFFFFFF"/>
      <name val="Lato"/>
      <family val="2"/>
    </font>
    <font>
      <sz val="12"/>
      <color theme="0"/>
      <name val="Lato"/>
      <family val="2"/>
    </font>
    <font>
      <sz val="8"/>
      <name val="Calibri"/>
      <family val="2"/>
      <scheme val="minor"/>
    </font>
    <font>
      <b/>
      <sz val="24"/>
      <color rgb="FF222222"/>
      <name val="Lato"/>
      <family val="2"/>
    </font>
    <font>
      <sz val="24"/>
      <color rgb="FF222222"/>
      <name val="Lato"/>
      <family val="2"/>
    </font>
    <font>
      <sz val="22"/>
      <color theme="1" tint="0.34998626667073579"/>
      <name val="Lato"/>
      <family val="2"/>
    </font>
    <font>
      <sz val="22"/>
      <color rgb="FFADADAD"/>
      <name val="Lato"/>
      <family val="2"/>
    </font>
    <font>
      <b/>
      <sz val="14"/>
      <color rgb="FF000000"/>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7" fillId="0" borderId="0"/>
  </cellStyleXfs>
  <cellXfs count="74">
    <xf numFmtId="0" fontId="0" fillId="0" borderId="0" xfId="0"/>
    <xf numFmtId="0" fontId="7" fillId="0" borderId="0" xfId="0" applyFont="1"/>
    <xf numFmtId="0" fontId="7" fillId="0" borderId="0" xfId="0" applyFont="1" applyAlignment="1">
      <alignment wrapText="1"/>
    </xf>
    <xf numFmtId="0" fontId="8" fillId="0" borderId="0" xfId="0" applyFont="1" applyAlignment="1">
      <alignment horizontal="center" wrapText="1"/>
    </xf>
    <xf numFmtId="0" fontId="2" fillId="2" borderId="1" xfId="0" applyFont="1" applyFill="1" applyBorder="1" applyAlignment="1">
      <alignment wrapText="1"/>
    </xf>
    <xf numFmtId="0" fontId="8" fillId="0" borderId="1" xfId="0" applyFont="1" applyBorder="1" applyAlignment="1">
      <alignment horizontal="center" wrapText="1"/>
    </xf>
    <xf numFmtId="0" fontId="8" fillId="2" borderId="1" xfId="0" applyFont="1" applyFill="1" applyBorder="1" applyAlignment="1">
      <alignment wrapText="1"/>
    </xf>
    <xf numFmtId="9" fontId="8" fillId="0" borderId="0" xfId="0" applyNumberFormat="1" applyFont="1" applyAlignment="1">
      <alignment horizontal="center" wrapText="1"/>
    </xf>
    <xf numFmtId="9" fontId="8" fillId="0" borderId="1" xfId="0" applyNumberFormat="1" applyFont="1" applyBorder="1" applyAlignment="1">
      <alignment horizontal="center" wrapText="1"/>
    </xf>
    <xf numFmtId="0" fontId="9" fillId="0" borderId="0" xfId="0" applyFont="1"/>
    <xf numFmtId="0" fontId="11" fillId="0" borderId="0" xfId="0" applyFont="1"/>
    <xf numFmtId="0" fontId="3" fillId="0" borderId="0" xfId="0" applyFont="1" applyAlignment="1">
      <alignment wrapText="1"/>
    </xf>
    <xf numFmtId="0" fontId="8" fillId="0" borderId="0" xfId="0" applyFont="1"/>
    <xf numFmtId="0" fontId="12" fillId="0" borderId="0" xfId="0" applyFont="1"/>
    <xf numFmtId="0" fontId="4" fillId="0" borderId="0" xfId="0" applyFont="1" applyAlignment="1">
      <alignment horizontal="left" wrapText="1"/>
    </xf>
    <xf numFmtId="0" fontId="13" fillId="3" borderId="1" xfId="0" applyFont="1" applyFill="1" applyBorder="1" applyAlignment="1">
      <alignment wrapText="1"/>
    </xf>
    <xf numFmtId="0" fontId="13" fillId="4" borderId="2" xfId="0" applyFont="1" applyFill="1" applyBorder="1"/>
    <xf numFmtId="0" fontId="14" fillId="4" borderId="3" xfId="0" applyFont="1" applyFill="1" applyBorder="1" applyAlignment="1">
      <alignment wrapText="1"/>
    </xf>
    <xf numFmtId="164" fontId="14" fillId="4" borderId="3" xfId="0" applyNumberFormat="1" applyFont="1" applyFill="1" applyBorder="1" applyAlignment="1">
      <alignment wrapText="1"/>
    </xf>
    <xf numFmtId="164" fontId="14" fillId="4" borderId="4" xfId="0" applyNumberFormat="1" applyFont="1" applyFill="1" applyBorder="1" applyAlignment="1">
      <alignment wrapText="1"/>
    </xf>
    <xf numFmtId="0" fontId="15" fillId="0" borderId="1" xfId="0" applyFont="1" applyBorder="1" applyAlignment="1">
      <alignment vertical="top" wrapText="1"/>
    </xf>
    <xf numFmtId="0" fontId="17" fillId="0" borderId="1" xfId="0" applyFont="1" applyBorder="1" applyAlignment="1">
      <alignment wrapText="1"/>
    </xf>
    <xf numFmtId="164" fontId="17" fillId="0" borderId="1" xfId="0" applyNumberFormat="1" applyFont="1" applyBorder="1" applyAlignment="1">
      <alignment wrapText="1"/>
    </xf>
    <xf numFmtId="0" fontId="17" fillId="0" borderId="1" xfId="0" applyFont="1" applyBorder="1" applyAlignment="1">
      <alignment vertical="top" wrapText="1"/>
    </xf>
    <xf numFmtId="0" fontId="17" fillId="4" borderId="3" xfId="0" applyFont="1" applyFill="1" applyBorder="1" applyAlignment="1">
      <alignment wrapText="1"/>
    </xf>
    <xf numFmtId="164" fontId="17" fillId="4" borderId="3" xfId="0" applyNumberFormat="1" applyFont="1" applyFill="1" applyBorder="1" applyAlignment="1">
      <alignment wrapText="1"/>
    </xf>
    <xf numFmtId="164" fontId="17" fillId="4" borderId="4" xfId="0" applyNumberFormat="1" applyFont="1" applyFill="1" applyBorder="1" applyAlignment="1">
      <alignment wrapText="1"/>
    </xf>
    <xf numFmtId="0" fontId="18" fillId="0" borderId="1" xfId="0" applyFont="1" applyBorder="1" applyAlignment="1">
      <alignment wrapText="1"/>
    </xf>
    <xf numFmtId="0" fontId="20" fillId="4" borderId="2" xfId="0" applyFont="1" applyFill="1" applyBorder="1"/>
    <xf numFmtId="0" fontId="17" fillId="5" borderId="3" xfId="0" applyFont="1" applyFill="1" applyBorder="1" applyAlignment="1">
      <alignment wrapText="1"/>
    </xf>
    <xf numFmtId="164" fontId="17" fillId="5" borderId="3" xfId="0" applyNumberFormat="1" applyFont="1" applyFill="1" applyBorder="1" applyAlignment="1">
      <alignment wrapText="1"/>
    </xf>
    <xf numFmtId="164" fontId="17" fillId="5" borderId="4" xfId="0" applyNumberFormat="1" applyFont="1" applyFill="1" applyBorder="1" applyAlignment="1">
      <alignment wrapText="1"/>
    </xf>
    <xf numFmtId="0" fontId="9" fillId="5" borderId="0" xfId="0" applyFont="1" applyFill="1"/>
    <xf numFmtId="0" fontId="18" fillId="5" borderId="1" xfId="0" applyFont="1" applyFill="1" applyBorder="1" applyAlignment="1">
      <alignment wrapText="1"/>
    </xf>
    <xf numFmtId="0" fontId="21" fillId="5" borderId="1" xfId="0" applyFont="1" applyFill="1" applyBorder="1" applyAlignment="1">
      <alignment vertical="top" wrapText="1"/>
    </xf>
    <xf numFmtId="0" fontId="17" fillId="5" borderId="1" xfId="0" applyFont="1" applyFill="1" applyBorder="1" applyAlignment="1">
      <alignment wrapText="1"/>
    </xf>
    <xf numFmtId="164" fontId="17" fillId="5" borderId="1" xfId="0" applyNumberFormat="1" applyFont="1" applyFill="1" applyBorder="1" applyAlignment="1">
      <alignment wrapText="1"/>
    </xf>
    <xf numFmtId="165" fontId="17" fillId="6" borderId="5" xfId="4" applyNumberFormat="1" applyFill="1" applyBorder="1"/>
    <xf numFmtId="0" fontId="17" fillId="6" borderId="5" xfId="4" applyFill="1" applyBorder="1"/>
    <xf numFmtId="0" fontId="17" fillId="6" borderId="6" xfId="4" applyFill="1" applyBorder="1"/>
    <xf numFmtId="0" fontId="17" fillId="6" borderId="0" xfId="4" applyFill="1"/>
    <xf numFmtId="0" fontId="17" fillId="6" borderId="7" xfId="4" applyFill="1" applyBorder="1"/>
    <xf numFmtId="0" fontId="23" fillId="6" borderId="0" xfId="4" applyFont="1" applyFill="1" applyAlignment="1">
      <alignment vertical="top" wrapText="1"/>
    </xf>
    <xf numFmtId="0" fontId="24" fillId="6" borderId="0" xfId="4" applyFont="1" applyFill="1" applyAlignment="1">
      <alignment horizontal="left" vertical="top" wrapText="1"/>
    </xf>
    <xf numFmtId="0" fontId="24" fillId="6" borderId="0" xfId="4" applyFont="1" applyFill="1" applyAlignment="1">
      <alignment horizontal="left" vertical="top"/>
    </xf>
    <xf numFmtId="0" fontId="23" fillId="6" borderId="7" xfId="4" applyFont="1" applyFill="1" applyBorder="1" applyAlignment="1">
      <alignment vertical="top" wrapText="1"/>
    </xf>
    <xf numFmtId="0" fontId="23" fillId="6" borderId="0" xfId="4" applyFont="1" applyFill="1" applyAlignment="1">
      <alignment horizontal="left" vertical="top" wrapText="1"/>
    </xf>
    <xf numFmtId="0" fontId="25" fillId="6" borderId="0" xfId="4" applyFont="1" applyFill="1" applyAlignment="1">
      <alignment vertical="top"/>
    </xf>
    <xf numFmtId="0" fontId="26" fillId="6" borderId="0" xfId="4" applyFont="1" applyFill="1" applyAlignment="1">
      <alignment vertical="top"/>
    </xf>
    <xf numFmtId="0" fontId="26" fillId="6" borderId="7" xfId="4" applyFont="1" applyFill="1" applyBorder="1" applyAlignment="1">
      <alignment vertical="top"/>
    </xf>
    <xf numFmtId="0" fontId="26" fillId="6" borderId="0" xfId="4" applyFont="1" applyFill="1" applyAlignment="1">
      <alignment horizontal="left" vertical="top"/>
    </xf>
    <xf numFmtId="0" fontId="27" fillId="6" borderId="0" xfId="4" applyFont="1" applyFill="1" applyAlignment="1">
      <alignment vertical="center"/>
    </xf>
    <xf numFmtId="0" fontId="17" fillId="6" borderId="8" xfId="4" applyFill="1" applyBorder="1"/>
    <xf numFmtId="0" fontId="17" fillId="6" borderId="9" xfId="4" applyFill="1" applyBorder="1"/>
    <xf numFmtId="0" fontId="15" fillId="0" borderId="0" xfId="0" applyFont="1" applyAlignment="1">
      <alignment horizontal="left" wrapText="1"/>
    </xf>
    <xf numFmtId="0" fontId="17" fillId="0" borderId="0" xfId="0" applyFont="1"/>
    <xf numFmtId="0" fontId="15" fillId="0" borderId="0" xfId="0" applyFont="1" applyAlignment="1">
      <alignment wrapText="1"/>
    </xf>
    <xf numFmtId="0" fontId="17" fillId="0" borderId="0" xfId="0" applyFont="1" applyAlignment="1">
      <alignment wrapText="1"/>
    </xf>
    <xf numFmtId="0" fontId="15" fillId="0" borderId="0" xfId="1" applyFont="1" applyProtection="1">
      <alignment vertical="top" wrapText="1"/>
    </xf>
    <xf numFmtId="0" fontId="17" fillId="2" borderId="1" xfId="0" applyFont="1" applyFill="1" applyBorder="1"/>
    <xf numFmtId="0" fontId="31" fillId="0" borderId="0" xfId="1" applyFont="1" applyProtection="1">
      <alignment vertical="top" wrapText="1"/>
    </xf>
    <xf numFmtId="0" fontId="15" fillId="0" borderId="0" xfId="0" applyFont="1" applyAlignment="1">
      <alignment vertical="top" wrapText="1"/>
    </xf>
    <xf numFmtId="0" fontId="17" fillId="0" borderId="0" xfId="0" applyFont="1" applyAlignment="1">
      <alignment vertical="top"/>
    </xf>
    <xf numFmtId="0" fontId="7" fillId="0" borderId="0" xfId="0" applyFont="1" applyAlignment="1">
      <alignment vertical="top"/>
    </xf>
    <xf numFmtId="0" fontId="33" fillId="6" borderId="0" xfId="4" applyFont="1" applyFill="1" applyAlignment="1">
      <alignment vertical="top"/>
    </xf>
    <xf numFmtId="0" fontId="33" fillId="6" borderId="0" xfId="4" applyFont="1" applyFill="1" applyAlignment="1">
      <alignment horizontal="left" vertical="top"/>
    </xf>
    <xf numFmtId="0" fontId="33" fillId="6" borderId="0" xfId="4" applyFont="1" applyFill="1" applyAlignment="1">
      <alignment horizontal="left" vertical="top" wrapText="1"/>
    </xf>
    <xf numFmtId="0" fontId="21" fillId="5" borderId="2" xfId="0" applyFont="1" applyFill="1" applyBorder="1" applyAlignment="1">
      <alignment vertical="top" wrapText="1"/>
    </xf>
    <xf numFmtId="0" fontId="17" fillId="0" borderId="0" xfId="0" applyFont="1" applyAlignment="1">
      <alignment vertical="center" wrapText="1"/>
    </xf>
    <xf numFmtId="0" fontId="17" fillId="0" borderId="0" xfId="0" applyFont="1" applyAlignment="1">
      <alignment vertical="center"/>
    </xf>
    <xf numFmtId="0" fontId="7" fillId="0" borderId="0" xfId="0" applyFont="1" applyAlignment="1">
      <alignment vertical="center"/>
    </xf>
    <xf numFmtId="0" fontId="19" fillId="0" borderId="1" xfId="0" applyFont="1" applyBorder="1" applyAlignment="1">
      <alignment vertical="center"/>
    </xf>
    <xf numFmtId="0" fontId="10"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3AF87536-951A-49CA-ADAC-4A59370C2D5C}"/>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D045C7CE-D7AA-4F79-BAA4-01F7FD6EFF86}"/>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971105BD-D210-4D82-A15B-72B9960EE9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17</xdr:row>
      <xdr:rowOff>19050</xdr:rowOff>
    </xdr:from>
    <xdr:ext cx="5553074" cy="548640"/>
    <xdr:pic>
      <xdr:nvPicPr>
        <xdr:cNvPr id="4" name="Picture 3">
          <a:extLst>
            <a:ext uri="{FF2B5EF4-FFF2-40B4-BE49-F238E27FC236}">
              <a16:creationId xmlns:a16="http://schemas.microsoft.com/office/drawing/2014/main" id="{EED6FA75-EEE2-4FDE-95BB-98F7D1D9C9A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30" TargetMode="External"/><Relationship Id="rId1" Type="http://schemas.openxmlformats.org/officeDocument/2006/relationships/hyperlink" Target="http://www.nice.org.uk/guidance/ng13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D1E9-220F-4727-AE5D-AE0BF6A63922}">
  <sheetPr>
    <pageSetUpPr fitToPage="1"/>
  </sheetPr>
  <dimension ref="A1:G20"/>
  <sheetViews>
    <sheetView tabSelected="1" workbookViewId="0">
      <selection activeCell="H1" sqref="H1"/>
    </sheetView>
  </sheetViews>
  <sheetFormatPr defaultColWidth="11.7109375" defaultRowHeight="15" x14ac:dyDescent="0.2"/>
  <cols>
    <col min="1" max="1" width="17.42578125" style="40" customWidth="1"/>
    <col min="2" max="6" width="11.7109375" style="40"/>
    <col min="7" max="7" width="6.5703125" style="40" customWidth="1"/>
    <col min="8" max="16384" width="11.7109375" style="40"/>
  </cols>
  <sheetData>
    <row r="1" spans="1:7" x14ac:dyDescent="0.2">
      <c r="A1" s="37"/>
      <c r="B1" s="38"/>
      <c r="C1" s="38"/>
      <c r="D1" s="38"/>
      <c r="E1" s="38"/>
      <c r="F1" s="38"/>
      <c r="G1" s="39"/>
    </row>
    <row r="2" spans="1:7" x14ac:dyDescent="0.2">
      <c r="G2" s="41"/>
    </row>
    <row r="3" spans="1:7" x14ac:dyDescent="0.2">
      <c r="G3" s="41"/>
    </row>
    <row r="4" spans="1:7" ht="21.75" customHeight="1" x14ac:dyDescent="0.2">
      <c r="G4" s="41"/>
    </row>
    <row r="5" spans="1:7" x14ac:dyDescent="0.2">
      <c r="G5" s="41"/>
    </row>
    <row r="6" spans="1:7" x14ac:dyDescent="0.2">
      <c r="G6" s="41"/>
    </row>
    <row r="7" spans="1:7" ht="22.5" customHeight="1" x14ac:dyDescent="0.2">
      <c r="G7" s="41"/>
    </row>
    <row r="8" spans="1:7" ht="30" x14ac:dyDescent="0.2">
      <c r="A8" s="42"/>
      <c r="B8" s="42"/>
      <c r="C8" s="42"/>
      <c r="D8" s="42"/>
      <c r="E8" s="42"/>
      <c r="F8" s="42"/>
      <c r="G8" s="41"/>
    </row>
    <row r="9" spans="1:7" ht="30" customHeight="1" x14ac:dyDescent="0.2">
      <c r="A9" s="64" t="s">
        <v>149</v>
      </c>
      <c r="B9" s="64"/>
      <c r="C9" s="64"/>
      <c r="D9" s="64"/>
      <c r="E9" s="64"/>
      <c r="F9" s="64"/>
      <c r="G9" s="41"/>
    </row>
    <row r="10" spans="1:7" ht="30" x14ac:dyDescent="0.2">
      <c r="A10" s="65" t="s">
        <v>145</v>
      </c>
      <c r="B10" s="66"/>
      <c r="C10" s="66"/>
      <c r="D10" s="66"/>
      <c r="E10" s="66"/>
      <c r="F10" s="66"/>
      <c r="G10" s="41"/>
    </row>
    <row r="11" spans="1:7" ht="30" x14ac:dyDescent="0.2">
      <c r="A11" s="44" t="s">
        <v>144</v>
      </c>
      <c r="B11" s="43"/>
      <c r="C11" s="43"/>
      <c r="D11" s="43"/>
      <c r="E11" s="43"/>
      <c r="F11" s="43"/>
      <c r="G11" s="45"/>
    </row>
    <row r="12" spans="1:7" ht="22.5" customHeight="1" x14ac:dyDescent="0.2">
      <c r="A12" s="46"/>
      <c r="B12" s="46"/>
      <c r="C12" s="46"/>
      <c r="D12" s="46"/>
      <c r="E12" s="46"/>
      <c r="F12" s="46"/>
      <c r="G12" s="45"/>
    </row>
    <row r="13" spans="1:7" ht="27" x14ac:dyDescent="0.2">
      <c r="A13" s="47" t="s">
        <v>150</v>
      </c>
      <c r="B13" s="48"/>
      <c r="C13" s="48"/>
      <c r="D13" s="48"/>
      <c r="E13" s="48"/>
      <c r="F13" s="48"/>
      <c r="G13" s="49"/>
    </row>
    <row r="14" spans="1:7" ht="27" x14ac:dyDescent="0.2">
      <c r="A14" s="50"/>
      <c r="B14" s="50"/>
      <c r="C14" s="50"/>
      <c r="D14" s="50"/>
      <c r="E14" s="50"/>
      <c r="F14" s="50"/>
      <c r="G14" s="49"/>
    </row>
    <row r="15" spans="1:7" ht="27" x14ac:dyDescent="0.2">
      <c r="A15" s="50"/>
      <c r="B15" s="50"/>
      <c r="C15" s="50"/>
      <c r="D15" s="50"/>
      <c r="E15" s="50"/>
      <c r="F15" s="50"/>
      <c r="G15" s="49"/>
    </row>
    <row r="16" spans="1:7" ht="27" x14ac:dyDescent="0.2">
      <c r="A16" s="50"/>
      <c r="B16" s="50"/>
      <c r="C16" s="50"/>
      <c r="D16" s="50"/>
      <c r="E16" s="50"/>
      <c r="F16" s="50"/>
      <c r="G16" s="49"/>
    </row>
    <row r="17" spans="1:7" ht="22.5" customHeight="1" x14ac:dyDescent="0.2">
      <c r="A17" s="51"/>
      <c r="G17" s="41"/>
    </row>
    <row r="18" spans="1:7" x14ac:dyDescent="0.2">
      <c r="G18" s="41"/>
    </row>
    <row r="19" spans="1:7" x14ac:dyDescent="0.2">
      <c r="G19" s="41"/>
    </row>
    <row r="20" spans="1:7" x14ac:dyDescent="0.2">
      <c r="A20" s="52"/>
      <c r="B20" s="52"/>
      <c r="C20" s="52"/>
      <c r="D20" s="52"/>
      <c r="E20" s="52"/>
      <c r="F20" s="52"/>
      <c r="G20" s="5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9"/>
  <sheetViews>
    <sheetView showGridLines="0" zoomScaleNormal="100" workbookViewId="0">
      <selection activeCell="B1" sqref="B1"/>
    </sheetView>
  </sheetViews>
  <sheetFormatPr defaultColWidth="8.85546875" defaultRowHeight="14.25" x14ac:dyDescent="0.2"/>
  <cols>
    <col min="1" max="1" width="95.42578125" style="1" customWidth="1"/>
    <col min="2" max="16384" width="8.85546875" style="1"/>
  </cols>
  <sheetData>
    <row r="1" spans="1:4" ht="45" x14ac:dyDescent="0.3">
      <c r="A1" s="14" t="s">
        <v>156</v>
      </c>
    </row>
    <row r="2" spans="1:4" x14ac:dyDescent="0.2">
      <c r="A2" s="11"/>
    </row>
    <row r="3" spans="1:4" ht="45" x14ac:dyDescent="0.2">
      <c r="A3" s="54" t="s">
        <v>157</v>
      </c>
      <c r="B3" s="55"/>
    </row>
    <row r="4" spans="1:4" ht="15" x14ac:dyDescent="0.2">
      <c r="A4" s="56"/>
      <c r="B4" s="55"/>
    </row>
    <row r="5" spans="1:4" s="63" customFormat="1" ht="69.95" customHeight="1" x14ac:dyDescent="0.25">
      <c r="A5" s="61" t="s">
        <v>17</v>
      </c>
      <c r="B5" s="62"/>
    </row>
    <row r="6" spans="1:4" ht="30" x14ac:dyDescent="0.2">
      <c r="A6" s="58" t="s">
        <v>159</v>
      </c>
      <c r="B6" s="55"/>
    </row>
    <row r="7" spans="1:4" s="70" customFormat="1" ht="51.6" customHeight="1" x14ac:dyDescent="0.25">
      <c r="A7" s="68" t="s">
        <v>0</v>
      </c>
      <c r="B7" s="69"/>
    </row>
    <row r="8" spans="1:4" ht="35.450000000000003" customHeight="1" x14ac:dyDescent="0.2">
      <c r="A8" s="71" t="s">
        <v>146</v>
      </c>
      <c r="B8" s="55"/>
    </row>
    <row r="9" spans="1:4" ht="15" x14ac:dyDescent="0.2">
      <c r="A9" s="59"/>
      <c r="B9" s="55"/>
      <c r="D9" s="10"/>
    </row>
    <row r="10" spans="1:4" ht="15" x14ac:dyDescent="0.2">
      <c r="A10" s="57"/>
      <c r="B10" s="55"/>
    </row>
    <row r="11" spans="1:4" ht="60" x14ac:dyDescent="0.2">
      <c r="A11" s="56" t="s">
        <v>16</v>
      </c>
      <c r="B11" s="55"/>
    </row>
    <row r="12" spans="1:4" ht="27.6" customHeight="1" x14ac:dyDescent="0.2">
      <c r="A12" s="56" t="s">
        <v>1</v>
      </c>
      <c r="B12" s="55"/>
    </row>
    <row r="13" spans="1:4" ht="46.5" customHeight="1" x14ac:dyDescent="0.2">
      <c r="A13" s="57" t="s">
        <v>147</v>
      </c>
      <c r="B13" s="55"/>
    </row>
    <row r="14" spans="1:4" ht="15" x14ac:dyDescent="0.2">
      <c r="A14" s="57"/>
      <c r="B14" s="55"/>
    </row>
    <row r="15" spans="1:4" ht="30" x14ac:dyDescent="0.2">
      <c r="A15" s="58" t="s">
        <v>148</v>
      </c>
      <c r="B15" s="55"/>
    </row>
    <row r="16" spans="1:4" ht="15" x14ac:dyDescent="0.2">
      <c r="A16" s="55"/>
      <c r="B16" s="55"/>
    </row>
    <row r="17" spans="1:2" ht="105" x14ac:dyDescent="0.2">
      <c r="A17" s="60" t="s">
        <v>158</v>
      </c>
      <c r="B17" s="55"/>
    </row>
    <row r="18" spans="1:2" ht="15" x14ac:dyDescent="0.2">
      <c r="A18" s="55"/>
      <c r="B18" s="55"/>
    </row>
    <row r="19" spans="1:2" ht="15" x14ac:dyDescent="0.2">
      <c r="A19" s="55"/>
      <c r="B19" s="55"/>
    </row>
  </sheetData>
  <dataValidations count="1">
    <dataValidation type="list" allowBlank="1" showInputMessage="1" showErrorMessage="1" sqref="A9" xr:uid="{00000000-0002-0000-0100-000000000000}">
      <formula1>"Yes,Partially,No"</formula1>
    </dataValidation>
  </dataValidations>
  <hyperlinks>
    <hyperlink ref="A15" r:id="rId1" xr:uid="{00000000-0004-0000-0100-000000000000}"/>
    <hyperlink ref="A6" r:id="rId2" display="It should be used in conjunction with Ulcerative colitis: management  (NICE clinical guideline NG130)." xr:uid="{00000000-0004-0000-0100-000001000000}"/>
    <hyperlink ref="A17"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91"/>
  <sheetViews>
    <sheetView showGridLines="0" zoomScaleNormal="100" workbookViewId="0">
      <pane ySplit="7" topLeftCell="A8" activePane="bottomLeft" state="frozen"/>
      <selection pane="bottomLeft" activeCell="A83" sqref="A83"/>
    </sheetView>
  </sheetViews>
  <sheetFormatPr defaultColWidth="9.140625" defaultRowHeight="14.25" x14ac:dyDescent="0.2"/>
  <cols>
    <col min="1" max="1" width="55" style="2" customWidth="1"/>
    <col min="2" max="2" width="12.85546875" style="2" customWidth="1"/>
    <col min="3" max="3" width="18.5703125" style="2" customWidth="1"/>
    <col min="4" max="4" width="18.42578125" style="2" customWidth="1"/>
    <col min="5" max="5" width="5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4.75" customHeight="1" x14ac:dyDescent="0.3">
      <c r="A1" s="72" t="s">
        <v>156</v>
      </c>
      <c r="B1" s="73"/>
      <c r="C1" s="73"/>
      <c r="D1" s="73"/>
      <c r="E1" s="73"/>
      <c r="F1" s="73"/>
      <c r="G1" s="73"/>
      <c r="H1" s="73"/>
      <c r="I1" s="73"/>
      <c r="J1" s="73"/>
      <c r="K1" s="73"/>
    </row>
    <row r="3" spans="1:11" x14ac:dyDescent="0.2">
      <c r="C3" s="3"/>
      <c r="E3" s="4" t="s">
        <v>2</v>
      </c>
      <c r="F3" s="5">
        <f>COUNTIF(D8:D91,"Yes")</f>
        <v>0</v>
      </c>
    </row>
    <row r="4" spans="1:11" x14ac:dyDescent="0.2">
      <c r="C4" s="3"/>
      <c r="E4" s="6" t="s">
        <v>3</v>
      </c>
      <c r="F4" s="5">
        <f>COUNTIF(F8:F91,"Yes")</f>
        <v>0</v>
      </c>
    </row>
    <row r="5" spans="1:11" x14ac:dyDescent="0.2">
      <c r="C5" s="7"/>
      <c r="E5" s="6" t="s">
        <v>4</v>
      </c>
      <c r="F5" s="8" t="str">
        <f>IF(ISERROR(F4/F3),"",F4/F3)</f>
        <v/>
      </c>
    </row>
    <row r="7" spans="1:11" s="12" customFormat="1" ht="81.75" customHeight="1" x14ac:dyDescent="0.2">
      <c r="A7" s="15" t="s">
        <v>5</v>
      </c>
      <c r="B7" s="15" t="s">
        <v>6</v>
      </c>
      <c r="C7" s="15" t="s">
        <v>7</v>
      </c>
      <c r="D7" s="15" t="s">
        <v>8</v>
      </c>
      <c r="E7" s="15" t="s">
        <v>9</v>
      </c>
      <c r="F7" s="15" t="s">
        <v>10</v>
      </c>
      <c r="G7" s="15" t="s">
        <v>11</v>
      </c>
      <c r="H7" s="15" t="s">
        <v>12</v>
      </c>
      <c r="I7" s="15" t="s">
        <v>13</v>
      </c>
      <c r="J7" s="15" t="s">
        <v>14</v>
      </c>
      <c r="K7" s="15" t="s">
        <v>15</v>
      </c>
    </row>
    <row r="8" spans="1:11" s="13" customFormat="1" ht="16.5" x14ac:dyDescent="0.25">
      <c r="A8" s="28" t="s">
        <v>18</v>
      </c>
      <c r="B8" s="17"/>
      <c r="C8" s="17"/>
      <c r="D8" s="17"/>
      <c r="E8" s="17"/>
      <c r="F8" s="17"/>
      <c r="G8" s="17"/>
      <c r="H8" s="17"/>
      <c r="I8" s="18"/>
      <c r="J8" s="18"/>
      <c r="K8" s="19"/>
    </row>
    <row r="9" spans="1:11" s="9" customFormat="1" ht="135" x14ac:dyDescent="0.2">
      <c r="A9" s="20" t="s">
        <v>111</v>
      </c>
      <c r="B9" s="21" t="s">
        <v>19</v>
      </c>
      <c r="C9" s="21">
        <v>2013</v>
      </c>
      <c r="D9" s="21"/>
      <c r="E9" s="21"/>
      <c r="F9" s="21"/>
      <c r="G9" s="21"/>
      <c r="H9" s="21"/>
      <c r="I9" s="21"/>
      <c r="J9" s="22"/>
      <c r="K9" s="21"/>
    </row>
    <row r="10" spans="1:11" s="9" customFormat="1" ht="75" x14ac:dyDescent="0.2">
      <c r="A10" s="23" t="s">
        <v>82</v>
      </c>
      <c r="B10" s="21" t="s">
        <v>20</v>
      </c>
      <c r="C10" s="21">
        <v>2013</v>
      </c>
      <c r="D10" s="21"/>
      <c r="E10" s="21"/>
      <c r="F10" s="21"/>
      <c r="G10" s="21"/>
      <c r="H10" s="21"/>
      <c r="I10" s="21"/>
      <c r="J10" s="22"/>
      <c r="K10" s="21"/>
    </row>
    <row r="11" spans="1:11" s="9" customFormat="1" ht="135" x14ac:dyDescent="0.2">
      <c r="A11" s="23" t="s">
        <v>83</v>
      </c>
      <c r="B11" s="21" t="s">
        <v>21</v>
      </c>
      <c r="C11" s="21">
        <v>2013</v>
      </c>
      <c r="D11" s="21"/>
      <c r="E11" s="21"/>
      <c r="F11" s="21"/>
      <c r="G11" s="21"/>
      <c r="H11" s="21"/>
      <c r="I11" s="21"/>
      <c r="J11" s="22"/>
      <c r="K11" s="21"/>
    </row>
    <row r="12" spans="1:11" s="9" customFormat="1" ht="15" x14ac:dyDescent="0.2">
      <c r="A12" s="16" t="s">
        <v>23</v>
      </c>
      <c r="B12" s="24"/>
      <c r="C12" s="24"/>
      <c r="D12" s="24"/>
      <c r="E12" s="24"/>
      <c r="F12" s="24"/>
      <c r="G12" s="24"/>
      <c r="H12" s="24"/>
      <c r="I12" s="25"/>
      <c r="J12" s="25"/>
      <c r="K12" s="26"/>
    </row>
    <row r="13" spans="1:11" s="9" customFormat="1" ht="15" x14ac:dyDescent="0.2">
      <c r="A13" s="16" t="s">
        <v>115</v>
      </c>
      <c r="B13" s="24"/>
      <c r="C13" s="24"/>
      <c r="D13" s="24"/>
      <c r="E13" s="24"/>
      <c r="F13" s="24"/>
      <c r="G13" s="24"/>
      <c r="H13" s="24"/>
      <c r="I13" s="25"/>
      <c r="J13" s="25"/>
      <c r="K13" s="26"/>
    </row>
    <row r="14" spans="1:11" s="9" customFormat="1" ht="15" x14ac:dyDescent="0.2">
      <c r="A14" s="16" t="s">
        <v>22</v>
      </c>
      <c r="B14" s="24"/>
      <c r="C14" s="24"/>
      <c r="D14" s="24"/>
      <c r="E14" s="24"/>
      <c r="F14" s="24"/>
      <c r="G14" s="24"/>
      <c r="H14" s="24"/>
      <c r="I14" s="25"/>
      <c r="J14" s="25"/>
      <c r="K14" s="26"/>
    </row>
    <row r="15" spans="1:11" s="9" customFormat="1" ht="135" x14ac:dyDescent="0.2">
      <c r="A15" s="23" t="s">
        <v>131</v>
      </c>
      <c r="B15" s="21" t="s">
        <v>84</v>
      </c>
      <c r="C15" s="21">
        <v>2019</v>
      </c>
      <c r="D15" s="21"/>
      <c r="E15" s="21"/>
      <c r="F15" s="21"/>
      <c r="G15" s="21"/>
      <c r="H15" s="21"/>
      <c r="I15" s="21"/>
      <c r="J15" s="22"/>
      <c r="K15" s="21"/>
    </row>
    <row r="16" spans="1:11" s="9" customFormat="1" ht="90" x14ac:dyDescent="0.2">
      <c r="A16" s="23" t="s">
        <v>132</v>
      </c>
      <c r="B16" s="21" t="s">
        <v>85</v>
      </c>
      <c r="C16" s="21">
        <v>2019</v>
      </c>
      <c r="D16" s="21"/>
      <c r="E16" s="21"/>
      <c r="F16" s="21"/>
      <c r="G16" s="21"/>
      <c r="H16" s="21"/>
      <c r="I16" s="21"/>
      <c r="J16" s="22"/>
      <c r="K16" s="21"/>
    </row>
    <row r="17" spans="1:11" s="9" customFormat="1" ht="45" x14ac:dyDescent="0.2">
      <c r="A17" s="23" t="s">
        <v>89</v>
      </c>
      <c r="B17" s="21" t="s">
        <v>86</v>
      </c>
      <c r="C17" s="21">
        <v>2019</v>
      </c>
      <c r="D17" s="21"/>
      <c r="E17" s="21"/>
      <c r="F17" s="21"/>
      <c r="G17" s="21"/>
      <c r="H17" s="21"/>
      <c r="I17" s="21"/>
      <c r="J17" s="22"/>
      <c r="K17" s="21"/>
    </row>
    <row r="18" spans="1:11" s="9" customFormat="1" ht="105" x14ac:dyDescent="0.2">
      <c r="A18" s="23" t="s">
        <v>90</v>
      </c>
      <c r="B18" s="21" t="s">
        <v>87</v>
      </c>
      <c r="C18" s="21">
        <v>2019</v>
      </c>
      <c r="D18" s="21"/>
      <c r="E18" s="21"/>
      <c r="F18" s="21"/>
      <c r="G18" s="21"/>
      <c r="H18" s="21"/>
      <c r="I18" s="21"/>
      <c r="J18" s="22"/>
      <c r="K18" s="21"/>
    </row>
    <row r="19" spans="1:11" s="9" customFormat="1" ht="45" x14ac:dyDescent="0.2">
      <c r="A19" s="23" t="s">
        <v>91</v>
      </c>
      <c r="B19" s="21" t="s">
        <v>88</v>
      </c>
      <c r="C19" s="21">
        <v>2019</v>
      </c>
      <c r="D19" s="21"/>
      <c r="E19" s="21"/>
      <c r="F19" s="21"/>
      <c r="G19" s="21"/>
      <c r="H19" s="21"/>
      <c r="I19" s="21"/>
      <c r="J19" s="22"/>
      <c r="K19" s="21"/>
    </row>
    <row r="20" spans="1:11" s="9" customFormat="1" ht="15" x14ac:dyDescent="0.2">
      <c r="A20" s="16" t="s">
        <v>24</v>
      </c>
      <c r="B20" s="24"/>
      <c r="C20" s="24"/>
      <c r="D20" s="24"/>
      <c r="E20" s="24"/>
      <c r="F20" s="24"/>
      <c r="G20" s="24"/>
      <c r="H20" s="24"/>
      <c r="I20" s="25"/>
      <c r="J20" s="25"/>
      <c r="K20" s="26"/>
    </row>
    <row r="21" spans="1:11" s="9" customFormat="1" ht="77.45" customHeight="1" x14ac:dyDescent="0.2">
      <c r="A21" s="23" t="s">
        <v>92</v>
      </c>
      <c r="B21" s="21" t="s">
        <v>25</v>
      </c>
      <c r="C21" s="21">
        <v>2019</v>
      </c>
      <c r="D21" s="21"/>
      <c r="E21" s="21"/>
      <c r="F21" s="21"/>
      <c r="G21" s="27"/>
      <c r="H21" s="21"/>
      <c r="I21" s="21"/>
      <c r="J21" s="22"/>
      <c r="K21" s="21"/>
    </row>
    <row r="22" spans="1:11" s="9" customFormat="1" ht="90" x14ac:dyDescent="0.2">
      <c r="A22" s="23" t="s">
        <v>112</v>
      </c>
      <c r="B22" s="21" t="s">
        <v>26</v>
      </c>
      <c r="C22" s="21">
        <v>2019</v>
      </c>
      <c r="D22" s="21"/>
      <c r="E22" s="21"/>
      <c r="F22" s="21"/>
      <c r="G22" s="21"/>
      <c r="H22" s="21"/>
      <c r="I22" s="21"/>
      <c r="J22" s="22"/>
      <c r="K22" s="21"/>
    </row>
    <row r="23" spans="1:11" s="9" customFormat="1" ht="45" x14ac:dyDescent="0.2">
      <c r="A23" s="23" t="s">
        <v>93</v>
      </c>
      <c r="B23" s="21" t="s">
        <v>27</v>
      </c>
      <c r="C23" s="21">
        <v>2019</v>
      </c>
      <c r="D23" s="21"/>
      <c r="E23" s="21"/>
      <c r="F23" s="21"/>
      <c r="G23" s="21"/>
      <c r="H23" s="21"/>
      <c r="I23" s="21"/>
      <c r="J23" s="22"/>
      <c r="K23" s="21"/>
    </row>
    <row r="24" spans="1:11" s="9" customFormat="1" ht="105" x14ac:dyDescent="0.2">
      <c r="A24" s="23" t="s">
        <v>94</v>
      </c>
      <c r="B24" s="21" t="s">
        <v>28</v>
      </c>
      <c r="C24" s="21">
        <v>2019</v>
      </c>
      <c r="D24" s="21"/>
      <c r="E24" s="21"/>
      <c r="F24" s="21"/>
      <c r="G24" s="21"/>
      <c r="H24" s="21"/>
      <c r="I24" s="21"/>
      <c r="J24" s="22"/>
      <c r="K24" s="21"/>
    </row>
    <row r="25" spans="1:11" s="9" customFormat="1" ht="45" x14ac:dyDescent="0.2">
      <c r="A25" s="23" t="s">
        <v>91</v>
      </c>
      <c r="B25" s="21" t="s">
        <v>30</v>
      </c>
      <c r="C25" s="21">
        <v>2019</v>
      </c>
      <c r="D25" s="21"/>
      <c r="E25" s="21"/>
      <c r="F25" s="21"/>
      <c r="G25" s="21"/>
      <c r="H25" s="21"/>
      <c r="I25" s="21"/>
      <c r="J25" s="22"/>
      <c r="K25" s="21"/>
    </row>
    <row r="26" spans="1:11" s="9" customFormat="1" ht="15" x14ac:dyDescent="0.2">
      <c r="A26" s="16" t="s">
        <v>29</v>
      </c>
      <c r="B26" s="24"/>
      <c r="C26" s="24"/>
      <c r="D26" s="24"/>
      <c r="E26" s="24"/>
      <c r="F26" s="24"/>
      <c r="G26" s="24"/>
      <c r="H26" s="24"/>
      <c r="I26" s="25"/>
      <c r="J26" s="25"/>
      <c r="K26" s="26"/>
    </row>
    <row r="27" spans="1:11" s="9" customFormat="1" ht="75" x14ac:dyDescent="0.2">
      <c r="A27" s="23" t="s">
        <v>95</v>
      </c>
      <c r="B27" s="21" t="s">
        <v>31</v>
      </c>
      <c r="C27" s="21">
        <v>2019</v>
      </c>
      <c r="D27" s="21"/>
      <c r="E27" s="21"/>
      <c r="F27" s="21"/>
      <c r="G27" s="21"/>
      <c r="H27" s="21"/>
      <c r="I27" s="21"/>
      <c r="J27" s="22"/>
      <c r="K27" s="21"/>
    </row>
    <row r="28" spans="1:11" s="9" customFormat="1" ht="60" x14ac:dyDescent="0.2">
      <c r="A28" s="23" t="s">
        <v>96</v>
      </c>
      <c r="B28" s="21" t="s">
        <v>32</v>
      </c>
      <c r="C28" s="21">
        <v>2019</v>
      </c>
      <c r="D28" s="21"/>
      <c r="E28" s="21"/>
      <c r="F28" s="21"/>
      <c r="G28" s="21"/>
      <c r="H28" s="21"/>
      <c r="I28" s="21"/>
      <c r="J28" s="22"/>
      <c r="K28" s="21"/>
    </row>
    <row r="29" spans="1:11" s="9" customFormat="1" ht="50.25" customHeight="1" x14ac:dyDescent="0.2">
      <c r="A29" s="23" t="s">
        <v>118</v>
      </c>
      <c r="B29" s="21" t="s">
        <v>33</v>
      </c>
      <c r="C29" s="21">
        <v>2019</v>
      </c>
      <c r="D29" s="21"/>
      <c r="E29" s="21"/>
      <c r="F29" s="21"/>
      <c r="G29" s="21"/>
      <c r="H29" s="21"/>
      <c r="I29" s="21"/>
      <c r="J29" s="22"/>
      <c r="K29" s="21"/>
    </row>
    <row r="30" spans="1:11" s="9" customFormat="1" ht="15" x14ac:dyDescent="0.2">
      <c r="A30" s="16" t="s">
        <v>116</v>
      </c>
      <c r="B30" s="24"/>
      <c r="C30" s="24"/>
      <c r="D30" s="24"/>
      <c r="E30" s="24"/>
      <c r="F30" s="24"/>
      <c r="G30" s="24"/>
      <c r="H30" s="24"/>
      <c r="I30" s="25"/>
      <c r="J30" s="25"/>
      <c r="K30" s="26"/>
    </row>
    <row r="31" spans="1:11" s="32" customFormat="1" ht="60" x14ac:dyDescent="0.2">
      <c r="A31" s="33" t="s">
        <v>117</v>
      </c>
      <c r="B31" s="29"/>
      <c r="C31" s="29"/>
      <c r="D31" s="29"/>
      <c r="E31" s="29"/>
      <c r="F31" s="29"/>
      <c r="G31" s="29"/>
      <c r="H31" s="29"/>
      <c r="I31" s="30"/>
      <c r="J31" s="30"/>
      <c r="K31" s="31"/>
    </row>
    <row r="32" spans="1:11" s="9" customFormat="1" ht="105" x14ac:dyDescent="0.2">
      <c r="A32" s="23" t="s">
        <v>133</v>
      </c>
      <c r="B32" s="21" t="s">
        <v>34</v>
      </c>
      <c r="C32" s="21">
        <v>2025</v>
      </c>
      <c r="D32" s="21"/>
      <c r="E32" s="21"/>
      <c r="F32" s="21"/>
      <c r="G32" s="21"/>
      <c r="H32" s="21"/>
      <c r="I32" s="21"/>
      <c r="J32" s="22"/>
      <c r="K32" s="21"/>
    </row>
    <row r="33" spans="1:11" s="9" customFormat="1" ht="15" x14ac:dyDescent="0.2">
      <c r="A33" s="16" t="s">
        <v>71</v>
      </c>
      <c r="B33" s="24"/>
      <c r="C33" s="24"/>
      <c r="D33" s="24"/>
      <c r="E33" s="24"/>
      <c r="F33" s="24"/>
      <c r="G33" s="24"/>
      <c r="H33" s="24"/>
      <c r="I33" s="25"/>
      <c r="J33" s="25"/>
      <c r="K33" s="26"/>
    </row>
    <row r="34" spans="1:11" s="9" customFormat="1" ht="195" x14ac:dyDescent="0.2">
      <c r="A34" s="23" t="s">
        <v>134</v>
      </c>
      <c r="B34" s="21" t="s">
        <v>36</v>
      </c>
      <c r="C34" s="21"/>
      <c r="D34" s="21"/>
      <c r="E34" s="21"/>
      <c r="F34" s="21"/>
      <c r="G34" s="21"/>
      <c r="H34" s="21"/>
      <c r="I34" s="21"/>
      <c r="J34" s="22"/>
      <c r="K34" s="21"/>
    </row>
    <row r="35" spans="1:11" s="9" customFormat="1" ht="150" x14ac:dyDescent="0.2">
      <c r="A35" s="23" t="s">
        <v>135</v>
      </c>
      <c r="B35" s="21" t="s">
        <v>38</v>
      </c>
      <c r="C35" s="21"/>
      <c r="D35" s="21"/>
      <c r="E35" s="21"/>
      <c r="F35" s="21"/>
      <c r="G35" s="21"/>
      <c r="H35" s="21"/>
      <c r="I35" s="21"/>
      <c r="J35" s="22"/>
      <c r="K35" s="21"/>
    </row>
    <row r="36" spans="1:11" s="9" customFormat="1" ht="150" x14ac:dyDescent="0.2">
      <c r="A36" s="23" t="s">
        <v>136</v>
      </c>
      <c r="B36" s="21" t="s">
        <v>39</v>
      </c>
      <c r="C36" s="21"/>
      <c r="D36" s="21"/>
      <c r="E36" s="21"/>
      <c r="F36" s="21"/>
      <c r="G36" s="21"/>
      <c r="H36" s="21"/>
      <c r="I36" s="21"/>
      <c r="J36" s="22"/>
      <c r="K36" s="21"/>
    </row>
    <row r="37" spans="1:11" s="9" customFormat="1" ht="15" x14ac:dyDescent="0.2">
      <c r="A37" s="16" t="s">
        <v>72</v>
      </c>
      <c r="B37" s="24"/>
      <c r="C37" s="24"/>
      <c r="D37" s="24"/>
      <c r="E37" s="24"/>
      <c r="F37" s="24"/>
      <c r="G37" s="24"/>
      <c r="H37" s="24"/>
      <c r="I37" s="25"/>
      <c r="J37" s="25"/>
      <c r="K37" s="26"/>
    </row>
    <row r="38" spans="1:11" s="32" customFormat="1" ht="90" x14ac:dyDescent="0.2">
      <c r="A38" s="34" t="s">
        <v>119</v>
      </c>
      <c r="B38" s="35"/>
      <c r="D38" s="35"/>
      <c r="E38" s="35"/>
      <c r="F38" s="35"/>
      <c r="G38" s="35"/>
      <c r="H38" s="35"/>
      <c r="I38" s="35"/>
      <c r="J38" s="36"/>
      <c r="K38" s="35"/>
    </row>
    <row r="39" spans="1:11" s="9" customFormat="1" ht="135" x14ac:dyDescent="0.2">
      <c r="A39" s="23" t="s">
        <v>120</v>
      </c>
      <c r="B39" s="21" t="s">
        <v>41</v>
      </c>
      <c r="C39" s="21"/>
      <c r="D39" s="21"/>
      <c r="E39" s="21"/>
      <c r="F39" s="21"/>
      <c r="G39" s="21"/>
      <c r="H39" s="21"/>
      <c r="I39" s="21"/>
      <c r="J39" s="22"/>
      <c r="K39" s="21"/>
    </row>
    <row r="40" spans="1:11" s="9" customFormat="1" ht="120" x14ac:dyDescent="0.2">
      <c r="A40" s="23" t="s">
        <v>137</v>
      </c>
      <c r="B40" s="21" t="s">
        <v>153</v>
      </c>
      <c r="C40" s="21"/>
      <c r="D40" s="21"/>
      <c r="E40" s="21"/>
      <c r="F40" s="21"/>
      <c r="G40" s="21"/>
      <c r="H40" s="21"/>
      <c r="I40" s="21"/>
      <c r="J40" s="22"/>
      <c r="K40" s="21"/>
    </row>
    <row r="41" spans="1:11" s="9" customFormat="1" ht="15" x14ac:dyDescent="0.2">
      <c r="A41" s="16" t="s">
        <v>121</v>
      </c>
      <c r="B41" s="24"/>
      <c r="C41" s="24"/>
      <c r="D41" s="24"/>
      <c r="E41" s="24"/>
      <c r="F41" s="24"/>
      <c r="G41" s="24"/>
      <c r="H41" s="24"/>
      <c r="I41" s="25"/>
      <c r="J41" s="25"/>
      <c r="K41" s="26"/>
    </row>
    <row r="42" spans="1:11" s="9" customFormat="1" ht="90" x14ac:dyDescent="0.2">
      <c r="A42" s="23" t="s">
        <v>138</v>
      </c>
      <c r="B42" s="21" t="s">
        <v>44</v>
      </c>
      <c r="C42" s="21">
        <v>2025</v>
      </c>
      <c r="D42" s="21"/>
      <c r="E42" s="21"/>
      <c r="F42" s="21"/>
      <c r="G42" s="21"/>
      <c r="H42" s="21"/>
      <c r="I42" s="21"/>
      <c r="J42" s="22"/>
      <c r="K42" s="21"/>
    </row>
    <row r="43" spans="1:11" s="9" customFormat="1" ht="15" x14ac:dyDescent="0.2">
      <c r="A43" s="16" t="s">
        <v>122</v>
      </c>
      <c r="B43" s="24"/>
      <c r="C43" s="24"/>
      <c r="D43" s="24"/>
      <c r="E43" s="24"/>
      <c r="F43" s="24"/>
      <c r="G43" s="24"/>
      <c r="H43" s="24"/>
      <c r="I43" s="25"/>
      <c r="J43" s="25"/>
      <c r="K43" s="26"/>
    </row>
    <row r="44" spans="1:11" s="9" customFormat="1" ht="15" x14ac:dyDescent="0.2">
      <c r="A44" s="16" t="s">
        <v>35</v>
      </c>
      <c r="B44" s="24"/>
      <c r="C44" s="24"/>
      <c r="D44" s="24"/>
      <c r="E44" s="24"/>
      <c r="F44" s="24"/>
      <c r="G44" s="24"/>
      <c r="H44" s="24"/>
      <c r="I44" s="25"/>
      <c r="J44" s="25"/>
      <c r="K44" s="26"/>
    </row>
    <row r="45" spans="1:11" s="9" customFormat="1" ht="195" x14ac:dyDescent="0.2">
      <c r="A45" s="23" t="s">
        <v>152</v>
      </c>
      <c r="B45" s="21" t="s">
        <v>45</v>
      </c>
      <c r="C45" s="21">
        <v>2013</v>
      </c>
      <c r="D45" s="21"/>
      <c r="E45" s="21"/>
      <c r="F45" s="21"/>
      <c r="G45" s="21"/>
      <c r="H45" s="21"/>
      <c r="I45" s="21"/>
      <c r="J45" s="22"/>
      <c r="K45" s="21"/>
    </row>
    <row r="46" spans="1:11" s="9" customFormat="1" ht="15" x14ac:dyDescent="0.2">
      <c r="A46" s="16" t="s">
        <v>37</v>
      </c>
      <c r="B46" s="24"/>
      <c r="C46" s="24"/>
      <c r="D46" s="24"/>
      <c r="E46" s="24"/>
      <c r="F46" s="24"/>
      <c r="G46" s="24"/>
      <c r="H46" s="24"/>
      <c r="I46" s="25"/>
      <c r="J46" s="25"/>
      <c r="K46" s="26"/>
    </row>
    <row r="47" spans="1:11" s="9" customFormat="1" ht="150.94999999999999" customHeight="1" x14ac:dyDescent="0.2">
      <c r="A47" s="23" t="s">
        <v>154</v>
      </c>
      <c r="B47" s="21" t="s">
        <v>46</v>
      </c>
      <c r="C47" s="21">
        <v>2013</v>
      </c>
      <c r="D47" s="21"/>
      <c r="E47" s="21"/>
      <c r="F47" s="21"/>
      <c r="G47" s="21"/>
      <c r="H47" s="21"/>
      <c r="I47" s="21"/>
      <c r="J47" s="22"/>
      <c r="K47" s="21"/>
    </row>
    <row r="48" spans="1:11" s="9" customFormat="1" ht="188.45" customHeight="1" x14ac:dyDescent="0.2">
      <c r="A48" s="23" t="s">
        <v>139</v>
      </c>
      <c r="B48" s="21" t="s">
        <v>47</v>
      </c>
      <c r="C48" s="21">
        <v>2013</v>
      </c>
      <c r="D48" s="21"/>
      <c r="E48" s="21"/>
      <c r="F48" s="21"/>
      <c r="G48" s="21"/>
      <c r="H48" s="21"/>
      <c r="I48" s="21"/>
      <c r="J48" s="22"/>
      <c r="K48" s="21"/>
    </row>
    <row r="49" spans="1:11" s="13" customFormat="1" ht="15" x14ac:dyDescent="0.2">
      <c r="A49" s="16" t="s">
        <v>40</v>
      </c>
      <c r="B49" s="17"/>
      <c r="C49" s="17"/>
      <c r="D49" s="17"/>
      <c r="E49" s="17"/>
      <c r="F49" s="17"/>
      <c r="G49" s="17"/>
      <c r="H49" s="17"/>
      <c r="I49" s="18"/>
      <c r="J49" s="18"/>
      <c r="K49" s="19"/>
    </row>
    <row r="50" spans="1:11" s="9" customFormat="1" ht="195" x14ac:dyDescent="0.2">
      <c r="A50" s="23" t="s">
        <v>140</v>
      </c>
      <c r="B50" s="21" t="s">
        <v>123</v>
      </c>
      <c r="C50" s="21">
        <v>2013</v>
      </c>
      <c r="D50" s="21"/>
      <c r="E50" s="21"/>
      <c r="F50" s="21"/>
      <c r="G50" s="21"/>
      <c r="H50" s="21"/>
      <c r="I50" s="21"/>
      <c r="J50" s="22"/>
      <c r="K50" s="21"/>
    </row>
    <row r="51" spans="1:11" s="9" customFormat="1" ht="120" x14ac:dyDescent="0.2">
      <c r="A51" s="23" t="s">
        <v>125</v>
      </c>
      <c r="B51" s="21" t="s">
        <v>124</v>
      </c>
      <c r="C51" s="21">
        <v>2008</v>
      </c>
      <c r="D51" s="21"/>
      <c r="E51" s="21"/>
      <c r="F51" s="21"/>
      <c r="G51" s="21"/>
      <c r="H51" s="21"/>
      <c r="I51" s="21"/>
      <c r="J51" s="22"/>
      <c r="K51" s="21"/>
    </row>
    <row r="52" spans="1:11" s="9" customFormat="1" ht="15" x14ac:dyDescent="0.2">
      <c r="A52" s="16" t="s">
        <v>43</v>
      </c>
      <c r="B52" s="24"/>
      <c r="C52" s="24"/>
      <c r="D52" s="24"/>
      <c r="E52" s="24"/>
      <c r="F52" s="24"/>
      <c r="G52" s="24"/>
      <c r="H52" s="24"/>
      <c r="I52" s="25"/>
      <c r="J52" s="25"/>
      <c r="K52" s="26"/>
    </row>
    <row r="53" spans="1:11" s="9" customFormat="1" ht="60" x14ac:dyDescent="0.2">
      <c r="A53" s="23" t="s">
        <v>97</v>
      </c>
      <c r="B53" s="21" t="s">
        <v>126</v>
      </c>
      <c r="C53" s="21">
        <v>2013</v>
      </c>
      <c r="D53" s="21"/>
      <c r="E53" s="21"/>
      <c r="F53" s="21"/>
      <c r="G53" s="21"/>
      <c r="H53" s="21"/>
      <c r="I53" s="21"/>
      <c r="J53" s="22"/>
      <c r="K53" s="21"/>
    </row>
    <row r="54" spans="1:11" s="9" customFormat="1" ht="165" x14ac:dyDescent="0.2">
      <c r="A54" s="23" t="s">
        <v>98</v>
      </c>
      <c r="B54" s="21" t="s">
        <v>127</v>
      </c>
      <c r="C54" s="21">
        <v>2013</v>
      </c>
      <c r="D54" s="21"/>
      <c r="E54" s="21"/>
      <c r="F54" s="21"/>
      <c r="G54" s="21"/>
      <c r="H54" s="21"/>
      <c r="I54" s="21"/>
      <c r="J54" s="22"/>
      <c r="K54" s="21"/>
    </row>
    <row r="55" spans="1:11" s="9" customFormat="1" ht="15" x14ac:dyDescent="0.2">
      <c r="A55" s="16" t="s">
        <v>49</v>
      </c>
      <c r="B55" s="24"/>
      <c r="C55" s="24"/>
      <c r="D55" s="24"/>
      <c r="E55" s="24"/>
      <c r="F55" s="24"/>
      <c r="G55" s="24"/>
      <c r="H55" s="24"/>
      <c r="I55" s="25"/>
      <c r="J55" s="25"/>
      <c r="K55" s="26"/>
    </row>
    <row r="56" spans="1:11" s="32" customFormat="1" ht="60" customHeight="1" x14ac:dyDescent="0.2">
      <c r="A56" s="67" t="s">
        <v>128</v>
      </c>
      <c r="B56" s="29"/>
      <c r="C56" s="29"/>
      <c r="D56" s="29"/>
      <c r="E56" s="29"/>
      <c r="F56" s="29"/>
      <c r="G56" s="29"/>
      <c r="H56" s="29"/>
      <c r="I56" s="30"/>
      <c r="J56" s="30"/>
      <c r="K56" s="31"/>
    </row>
    <row r="57" spans="1:11" s="9" customFormat="1" ht="15" x14ac:dyDescent="0.2">
      <c r="A57" s="16" t="s">
        <v>48</v>
      </c>
      <c r="B57" s="24"/>
      <c r="C57" s="24"/>
      <c r="D57" s="24"/>
      <c r="E57" s="24"/>
      <c r="F57" s="24"/>
      <c r="G57" s="24"/>
      <c r="H57" s="24"/>
      <c r="I57" s="25"/>
      <c r="J57" s="25"/>
      <c r="K57" s="26"/>
    </row>
    <row r="58" spans="1:11" s="9" customFormat="1" ht="153" customHeight="1" x14ac:dyDescent="0.2">
      <c r="A58" s="23" t="s">
        <v>99</v>
      </c>
      <c r="B58" s="21" t="s">
        <v>50</v>
      </c>
      <c r="C58" s="21">
        <v>2013</v>
      </c>
      <c r="D58" s="21"/>
      <c r="E58" s="21"/>
      <c r="F58" s="21"/>
      <c r="G58" s="21"/>
      <c r="H58" s="21"/>
      <c r="I58" s="21"/>
      <c r="J58" s="22"/>
      <c r="K58" s="21"/>
    </row>
    <row r="59" spans="1:11" s="9" customFormat="1" ht="79.5" customHeight="1" x14ac:dyDescent="0.2">
      <c r="A59" s="23" t="s">
        <v>100</v>
      </c>
      <c r="B59" s="21" t="s">
        <v>51</v>
      </c>
      <c r="C59" s="21">
        <v>2013</v>
      </c>
      <c r="D59" s="21"/>
      <c r="E59" s="21"/>
      <c r="F59" s="21"/>
      <c r="G59" s="21"/>
      <c r="H59" s="21"/>
      <c r="I59" s="21"/>
      <c r="J59" s="22"/>
      <c r="K59" s="21"/>
    </row>
    <row r="60" spans="1:11" s="9" customFormat="1" ht="90" x14ac:dyDescent="0.2">
      <c r="A60" s="23" t="s">
        <v>101</v>
      </c>
      <c r="B60" s="21" t="s">
        <v>52</v>
      </c>
      <c r="C60" s="21">
        <v>2013</v>
      </c>
      <c r="D60" s="21"/>
      <c r="E60" s="21"/>
      <c r="F60" s="21"/>
      <c r="G60" s="21"/>
      <c r="H60" s="21"/>
      <c r="I60" s="21"/>
      <c r="J60" s="22"/>
      <c r="K60" s="21"/>
    </row>
    <row r="61" spans="1:11" s="9" customFormat="1" ht="210.6" customHeight="1" x14ac:dyDescent="0.2">
      <c r="A61" s="23" t="s">
        <v>102</v>
      </c>
      <c r="B61" s="21" t="s">
        <v>53</v>
      </c>
      <c r="C61" s="21">
        <v>2013</v>
      </c>
      <c r="D61" s="21"/>
      <c r="E61" s="21"/>
      <c r="F61" s="21"/>
      <c r="G61" s="21"/>
      <c r="H61" s="21"/>
      <c r="I61" s="21"/>
      <c r="J61" s="22"/>
      <c r="K61" s="21"/>
    </row>
    <row r="62" spans="1:11" s="9" customFormat="1" ht="100.5" customHeight="1" x14ac:dyDescent="0.2">
      <c r="A62" s="23" t="s">
        <v>103</v>
      </c>
      <c r="B62" s="21" t="s">
        <v>56</v>
      </c>
      <c r="C62" s="21">
        <v>2013</v>
      </c>
      <c r="D62" s="21"/>
      <c r="E62" s="21"/>
      <c r="F62" s="21"/>
      <c r="G62" s="21"/>
      <c r="H62" s="21"/>
      <c r="I62" s="21"/>
      <c r="J62" s="22"/>
      <c r="K62" s="21"/>
    </row>
    <row r="63" spans="1:11" s="9" customFormat="1" ht="15" x14ac:dyDescent="0.2">
      <c r="A63" s="16" t="s">
        <v>54</v>
      </c>
      <c r="B63" s="24"/>
      <c r="C63" s="24"/>
      <c r="D63" s="24"/>
      <c r="E63" s="24"/>
      <c r="F63" s="24"/>
      <c r="G63" s="24"/>
      <c r="H63" s="24"/>
      <c r="I63" s="25"/>
      <c r="J63" s="25"/>
      <c r="K63" s="26"/>
    </row>
    <row r="64" spans="1:11" s="9" customFormat="1" ht="206.45" customHeight="1" x14ac:dyDescent="0.2">
      <c r="A64" s="23" t="s">
        <v>104</v>
      </c>
      <c r="B64" s="21" t="s">
        <v>55</v>
      </c>
      <c r="C64" s="21">
        <v>2013</v>
      </c>
      <c r="D64" s="21"/>
      <c r="E64" s="21"/>
      <c r="F64" s="21"/>
      <c r="G64" s="21"/>
      <c r="H64" s="21"/>
      <c r="I64" s="21"/>
      <c r="J64" s="22"/>
      <c r="K64" s="21"/>
    </row>
    <row r="65" spans="1:11" s="13" customFormat="1" ht="15" x14ac:dyDescent="0.2">
      <c r="A65" s="16" t="s">
        <v>58</v>
      </c>
      <c r="B65" s="17"/>
      <c r="C65" s="17"/>
      <c r="D65" s="17"/>
      <c r="E65" s="17"/>
      <c r="F65" s="17"/>
      <c r="G65" s="17"/>
      <c r="H65" s="17"/>
      <c r="I65" s="18"/>
      <c r="J65" s="18"/>
      <c r="K65" s="19"/>
    </row>
    <row r="66" spans="1:11" s="9" customFormat="1" ht="15" x14ac:dyDescent="0.2">
      <c r="A66" s="16" t="s">
        <v>57</v>
      </c>
      <c r="B66" s="24"/>
      <c r="C66" s="24"/>
      <c r="D66" s="24"/>
      <c r="E66" s="24"/>
      <c r="F66" s="24"/>
      <c r="G66" s="24"/>
      <c r="H66" s="24"/>
      <c r="I66" s="25"/>
      <c r="J66" s="25"/>
      <c r="K66" s="26"/>
    </row>
    <row r="67" spans="1:11" s="9" customFormat="1" ht="262.5" customHeight="1" x14ac:dyDescent="0.2">
      <c r="A67" s="23" t="s">
        <v>151</v>
      </c>
      <c r="B67" s="21" t="s">
        <v>59</v>
      </c>
      <c r="C67" s="21">
        <v>2013</v>
      </c>
      <c r="D67" s="21"/>
      <c r="E67" s="21"/>
      <c r="F67" s="21"/>
      <c r="G67" s="21"/>
      <c r="H67" s="21"/>
      <c r="I67" s="21"/>
      <c r="J67" s="22"/>
      <c r="K67" s="21"/>
    </row>
    <row r="68" spans="1:11" s="9" customFormat="1" ht="15" x14ac:dyDescent="0.2">
      <c r="A68" s="16" t="s">
        <v>60</v>
      </c>
      <c r="B68" s="24"/>
      <c r="C68" s="24"/>
      <c r="D68" s="24"/>
      <c r="E68" s="24"/>
      <c r="F68" s="24"/>
      <c r="G68" s="24"/>
      <c r="H68" s="24"/>
      <c r="I68" s="25"/>
      <c r="J68" s="25"/>
      <c r="K68" s="26"/>
    </row>
    <row r="69" spans="1:11" s="9" customFormat="1" ht="120" x14ac:dyDescent="0.2">
      <c r="A69" s="23" t="s">
        <v>105</v>
      </c>
      <c r="B69" s="21" t="s">
        <v>61</v>
      </c>
      <c r="C69" s="21">
        <v>2013</v>
      </c>
      <c r="D69" s="21"/>
      <c r="E69" s="21"/>
      <c r="F69" s="21"/>
      <c r="G69" s="21"/>
      <c r="H69" s="21"/>
      <c r="I69" s="21"/>
      <c r="J69" s="22"/>
      <c r="K69" s="21"/>
    </row>
    <row r="70" spans="1:11" s="9" customFormat="1" ht="195" x14ac:dyDescent="0.2">
      <c r="A70" s="23" t="s">
        <v>141</v>
      </c>
      <c r="B70" s="21" t="s">
        <v>62</v>
      </c>
      <c r="C70" s="21">
        <v>2013</v>
      </c>
      <c r="D70" s="21"/>
      <c r="E70" s="21"/>
      <c r="F70" s="21"/>
      <c r="G70" s="21"/>
      <c r="H70" s="21"/>
      <c r="I70" s="21"/>
      <c r="J70" s="22"/>
      <c r="K70" s="21"/>
    </row>
    <row r="71" spans="1:11" s="9" customFormat="1" ht="15" x14ac:dyDescent="0.2">
      <c r="A71" s="16" t="s">
        <v>64</v>
      </c>
      <c r="B71" s="24"/>
      <c r="C71" s="24"/>
      <c r="D71" s="24"/>
      <c r="E71" s="24"/>
      <c r="F71" s="24"/>
      <c r="G71" s="24"/>
      <c r="H71" s="24"/>
      <c r="I71" s="25"/>
      <c r="J71" s="25"/>
      <c r="K71" s="26"/>
    </row>
    <row r="72" spans="1:11" s="9" customFormat="1" ht="150" x14ac:dyDescent="0.2">
      <c r="A72" s="23" t="s">
        <v>142</v>
      </c>
      <c r="B72" s="21" t="s">
        <v>63</v>
      </c>
      <c r="C72" s="21">
        <v>2013</v>
      </c>
      <c r="D72" s="21"/>
      <c r="E72" s="21"/>
      <c r="F72" s="21"/>
      <c r="G72" s="21"/>
      <c r="H72" s="21"/>
      <c r="I72" s="21"/>
      <c r="J72" s="22"/>
      <c r="K72" s="21"/>
    </row>
    <row r="73" spans="1:11" s="9" customFormat="1" ht="150" x14ac:dyDescent="0.2">
      <c r="A73" s="23" t="s">
        <v>155</v>
      </c>
      <c r="B73" s="21" t="s">
        <v>66</v>
      </c>
      <c r="C73" s="21">
        <v>2013</v>
      </c>
      <c r="D73" s="21"/>
      <c r="E73" s="21"/>
      <c r="F73" s="21"/>
      <c r="G73" s="21"/>
      <c r="H73" s="21"/>
      <c r="I73" s="21"/>
      <c r="J73" s="22"/>
      <c r="K73" s="21"/>
    </row>
    <row r="74" spans="1:11" s="9" customFormat="1" ht="15" x14ac:dyDescent="0.2">
      <c r="A74" s="16" t="s">
        <v>65</v>
      </c>
      <c r="B74" s="24"/>
      <c r="C74" s="24"/>
      <c r="D74" s="24"/>
      <c r="E74" s="24"/>
      <c r="F74" s="24"/>
      <c r="G74" s="24"/>
      <c r="H74" s="24"/>
      <c r="I74" s="25"/>
      <c r="J74" s="25"/>
      <c r="K74" s="26"/>
    </row>
    <row r="75" spans="1:11" s="9" customFormat="1" ht="150" x14ac:dyDescent="0.2">
      <c r="A75" s="23" t="s">
        <v>143</v>
      </c>
      <c r="B75" s="21" t="s">
        <v>67</v>
      </c>
      <c r="C75" s="21">
        <v>2013</v>
      </c>
      <c r="D75" s="21"/>
      <c r="E75" s="21"/>
      <c r="F75" s="21"/>
      <c r="G75" s="21"/>
      <c r="H75" s="21"/>
      <c r="I75" s="21"/>
      <c r="J75" s="22"/>
      <c r="K75" s="21"/>
    </row>
    <row r="76" spans="1:11" s="13" customFormat="1" ht="15" x14ac:dyDescent="0.2">
      <c r="A76" s="16" t="s">
        <v>68</v>
      </c>
      <c r="B76" s="17"/>
      <c r="C76" s="17"/>
      <c r="D76" s="17"/>
      <c r="E76" s="17"/>
      <c r="F76" s="17"/>
      <c r="G76" s="17"/>
      <c r="H76" s="17"/>
      <c r="I76" s="18"/>
      <c r="J76" s="18"/>
      <c r="K76" s="19"/>
    </row>
    <row r="77" spans="1:11" s="9" customFormat="1" ht="180" x14ac:dyDescent="0.2">
      <c r="A77" s="23" t="s">
        <v>106</v>
      </c>
      <c r="B77" s="21" t="s">
        <v>69</v>
      </c>
      <c r="C77" s="21">
        <v>2013</v>
      </c>
      <c r="D77" s="21"/>
      <c r="E77" s="21"/>
      <c r="F77" s="21"/>
      <c r="G77" s="21"/>
      <c r="H77" s="21"/>
      <c r="I77" s="21"/>
      <c r="J77" s="22"/>
      <c r="K77" s="21"/>
    </row>
    <row r="78" spans="1:11" s="13" customFormat="1" ht="15" x14ac:dyDescent="0.2">
      <c r="A78" s="16" t="s">
        <v>73</v>
      </c>
      <c r="B78" s="17"/>
      <c r="C78" s="17"/>
      <c r="D78" s="17"/>
      <c r="E78" s="17"/>
      <c r="F78" s="17"/>
      <c r="G78" s="17"/>
      <c r="H78" s="17"/>
      <c r="I78" s="18"/>
      <c r="J78" s="18"/>
      <c r="K78" s="19"/>
    </row>
    <row r="79" spans="1:11" s="13" customFormat="1" ht="15" x14ac:dyDescent="0.2">
      <c r="A79" s="16" t="s">
        <v>42</v>
      </c>
      <c r="B79" s="17"/>
      <c r="C79" s="17"/>
      <c r="D79" s="17"/>
      <c r="E79" s="17"/>
      <c r="F79" s="17"/>
      <c r="G79" s="17"/>
      <c r="H79" s="17"/>
      <c r="I79" s="18"/>
      <c r="J79" s="18"/>
      <c r="K79" s="19"/>
    </row>
    <row r="80" spans="1:11" s="9" customFormat="1" ht="120" x14ac:dyDescent="0.2">
      <c r="A80" s="23" t="s">
        <v>129</v>
      </c>
      <c r="B80" s="21" t="s">
        <v>74</v>
      </c>
      <c r="C80" s="21">
        <v>2013</v>
      </c>
      <c r="D80" s="21"/>
      <c r="E80" s="21"/>
      <c r="F80" s="21"/>
      <c r="G80" s="21"/>
      <c r="H80" s="21"/>
      <c r="I80" s="21"/>
      <c r="J80" s="22"/>
      <c r="K80" s="21"/>
    </row>
    <row r="81" spans="1:11" s="9" customFormat="1" ht="15" x14ac:dyDescent="0.2">
      <c r="A81" s="16" t="s">
        <v>70</v>
      </c>
      <c r="B81" s="24"/>
      <c r="C81" s="24"/>
      <c r="D81" s="24"/>
      <c r="E81" s="24"/>
      <c r="F81" s="24"/>
      <c r="G81" s="24"/>
      <c r="H81" s="24"/>
      <c r="I81" s="25"/>
      <c r="J81" s="25"/>
      <c r="K81" s="26"/>
    </row>
    <row r="82" spans="1:11" s="13" customFormat="1" ht="15" x14ac:dyDescent="0.2">
      <c r="A82" s="16" t="s">
        <v>71</v>
      </c>
      <c r="B82" s="17"/>
      <c r="C82" s="17"/>
      <c r="D82" s="17"/>
      <c r="E82" s="17"/>
      <c r="F82" s="17"/>
      <c r="G82" s="17"/>
      <c r="H82" s="17"/>
      <c r="I82" s="18"/>
      <c r="J82" s="18"/>
      <c r="K82" s="19"/>
    </row>
    <row r="83" spans="1:11" s="9" customFormat="1" ht="60" x14ac:dyDescent="0.2">
      <c r="A83" s="23" t="s">
        <v>160</v>
      </c>
      <c r="B83" s="21" t="s">
        <v>75</v>
      </c>
      <c r="C83" s="21">
        <v>2013</v>
      </c>
      <c r="D83" s="21"/>
      <c r="E83" s="21"/>
      <c r="F83" s="21"/>
      <c r="G83" s="21"/>
      <c r="H83" s="21"/>
      <c r="I83" s="21"/>
      <c r="J83" s="22"/>
      <c r="K83" s="21"/>
    </row>
    <row r="84" spans="1:11" s="9" customFormat="1" ht="15" x14ac:dyDescent="0.2">
      <c r="A84" s="16" t="s">
        <v>72</v>
      </c>
      <c r="B84" s="24"/>
      <c r="C84" s="24"/>
      <c r="D84" s="24"/>
      <c r="E84" s="24"/>
      <c r="F84" s="24"/>
      <c r="G84" s="24"/>
      <c r="H84" s="24"/>
      <c r="I84" s="25"/>
      <c r="J84" s="25"/>
      <c r="K84" s="26"/>
    </row>
    <row r="85" spans="1:11" s="9" customFormat="1" ht="113.45" customHeight="1" x14ac:dyDescent="0.2">
      <c r="A85" s="23" t="s">
        <v>107</v>
      </c>
      <c r="B85" s="21" t="s">
        <v>77</v>
      </c>
      <c r="C85" s="21">
        <v>2013</v>
      </c>
      <c r="D85" s="21"/>
      <c r="E85" s="21"/>
      <c r="F85" s="21"/>
      <c r="G85" s="21"/>
      <c r="H85" s="21"/>
      <c r="I85" s="21"/>
      <c r="J85" s="22"/>
      <c r="K85" s="21"/>
    </row>
    <row r="86" spans="1:11" s="9" customFormat="1" ht="15" x14ac:dyDescent="0.2">
      <c r="A86" s="16" t="s">
        <v>76</v>
      </c>
      <c r="B86" s="24"/>
      <c r="C86" s="24"/>
      <c r="D86" s="24"/>
      <c r="E86" s="24"/>
      <c r="F86" s="24"/>
      <c r="G86" s="24"/>
      <c r="H86" s="24"/>
      <c r="I86" s="25"/>
      <c r="J86" s="25"/>
      <c r="K86" s="26"/>
    </row>
    <row r="87" spans="1:11" s="9" customFormat="1" ht="228.95" customHeight="1" x14ac:dyDescent="0.2">
      <c r="A87" s="23" t="s">
        <v>113</v>
      </c>
      <c r="B87" s="21" t="s">
        <v>78</v>
      </c>
      <c r="C87" s="21">
        <v>2013</v>
      </c>
      <c r="D87" s="21"/>
      <c r="E87" s="21"/>
      <c r="F87" s="21"/>
      <c r="G87" s="21"/>
      <c r="H87" s="21"/>
      <c r="I87" s="21"/>
      <c r="J87" s="22"/>
      <c r="K87" s="21"/>
    </row>
    <row r="88" spans="1:11" s="9" customFormat="1" ht="60" x14ac:dyDescent="0.2">
      <c r="A88" s="23" t="s">
        <v>108</v>
      </c>
      <c r="B88" s="21" t="s">
        <v>79</v>
      </c>
      <c r="C88" s="21">
        <v>2013</v>
      </c>
      <c r="D88" s="21"/>
      <c r="E88" s="21"/>
      <c r="F88" s="21"/>
      <c r="G88" s="21"/>
      <c r="H88" s="21"/>
      <c r="I88" s="21"/>
      <c r="J88" s="22"/>
      <c r="K88" s="21"/>
    </row>
    <row r="89" spans="1:11" s="9" customFormat="1" ht="135.6" customHeight="1" x14ac:dyDescent="0.2">
      <c r="A89" s="23" t="s">
        <v>114</v>
      </c>
      <c r="B89" s="21" t="s">
        <v>80</v>
      </c>
      <c r="C89" s="21">
        <v>2013</v>
      </c>
      <c r="D89" s="21"/>
      <c r="E89" s="21"/>
      <c r="F89" s="21"/>
      <c r="G89" s="21"/>
      <c r="H89" s="21"/>
      <c r="I89" s="21"/>
      <c r="J89" s="22"/>
      <c r="K89" s="21"/>
    </row>
    <row r="90" spans="1:11" s="9" customFormat="1" ht="225" x14ac:dyDescent="0.2">
      <c r="A90" s="23" t="s">
        <v>109</v>
      </c>
      <c r="B90" s="21" t="s">
        <v>81</v>
      </c>
      <c r="C90" s="21">
        <v>2013</v>
      </c>
      <c r="D90" s="21"/>
      <c r="E90" s="21"/>
      <c r="F90" s="21"/>
      <c r="G90" s="21"/>
      <c r="H90" s="21"/>
      <c r="I90" s="21"/>
      <c r="J90" s="22"/>
      <c r="K90" s="21"/>
    </row>
    <row r="91" spans="1:11" s="9" customFormat="1" ht="105" x14ac:dyDescent="0.2">
      <c r="A91" s="23" t="s">
        <v>110</v>
      </c>
      <c r="B91" s="21" t="s">
        <v>130</v>
      </c>
      <c r="C91" s="21">
        <v>2013</v>
      </c>
      <c r="D91" s="21"/>
      <c r="E91" s="21"/>
      <c r="F91" s="21"/>
      <c r="G91" s="21"/>
      <c r="H91" s="21"/>
      <c r="I91" s="21"/>
      <c r="J91" s="22"/>
      <c r="K91" s="21"/>
    </row>
  </sheetData>
  <autoFilter ref="A7:K91" xr:uid="{00000000-0009-0000-0000-000002000000}"/>
  <mergeCells count="1">
    <mergeCell ref="A1:K1"/>
  </mergeCells>
  <phoneticPr fontId="22" type="noConversion"/>
  <dataValidations count="2">
    <dataValidation type="list" allowBlank="1" showInputMessage="1" showErrorMessage="1" sqref="H8:H91" xr:uid="{00000000-0002-0000-0200-000000000000}">
      <formula1>"Yes,No"</formula1>
    </dataValidation>
    <dataValidation type="list" allowBlank="1" showInputMessage="1" showErrorMessage="1" sqref="D8:D91 F8:F9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9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3F4693-9601-433E-8174-E77D7049E403}">
  <ds:schemaRefs>
    <ds:schemaRef ds:uri="acaf4567-dc07-471f-892c-2bcb86ef35ae"/>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0eb656aa-4e79-4e95-9076-bc119a23e0cc"/>
    <ds:schemaRef ds:uri="c1f338ac-e338-414f-952c-f74dcc6d59e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D43EA3A-9785-40AA-B25D-E4416566F3C9}">
  <ds:schemaRefs>
    <ds:schemaRef ds:uri="http://schemas.microsoft.com/sharepoint/v3/contenttype/forms"/>
  </ds:schemaRefs>
</ds:datastoreItem>
</file>

<file path=customXml/itemProps3.xml><?xml version="1.0" encoding="utf-8"?>
<ds:datastoreItem xmlns:ds="http://schemas.openxmlformats.org/officeDocument/2006/customXml" ds:itemID="{A63C7AD0-1C8B-4C9A-8340-B3257BC26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Cover page</vt:lpstr>
      <vt:lpstr>Introduction</vt:lpstr>
      <vt:lpstr>Data sheet</vt:lpstr>
      <vt:lpstr>'Data sheet'!_Hlk2163407</vt:lpstr>
      <vt:lpstr>'Data sheet'!_Toc356303515</vt:lpstr>
      <vt:lpstr>'Cover page'!Print_Area</vt:lpstr>
      <vt:lpstr>'Data sheet'!Print_Area</vt:lpstr>
      <vt:lpstr>Introduction!Print_Area</vt:lpstr>
      <vt:lpstr>'Data sheet'!Print_Titles</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ssutcliffe</dc:creator>
  <cp:lastModifiedBy>Nathan Ashurst</cp:lastModifiedBy>
  <cp:lastPrinted>2019-04-25T10:30:49Z</cp:lastPrinted>
  <dcterms:created xsi:type="dcterms:W3CDTF">2012-09-11T11:13:50Z</dcterms:created>
  <dcterms:modified xsi:type="dcterms:W3CDTF">2025-02-13T12:43:31Z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2025-02-12T14:34:05Z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2d3688c6-c05e-459c-a2c5-4565dd92d360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