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megnin\Desktop\"/>
    </mc:Choice>
  </mc:AlternateContent>
  <bookViews>
    <workbookView xWindow="0" yWindow="0" windowWidth="28800" windowHeight="13020"/>
  </bookViews>
  <sheets>
    <sheet name="Included Studies- categorised" sheetId="1" r:id="rId1"/>
    <sheet name="Study Chars. + ROB - other" sheetId="9" r:id="rId2"/>
    <sheet name="Interventions - other" sheetId="11" r:id="rId3"/>
    <sheet name="Outcomes - other" sheetId="12" r:id="rId4"/>
    <sheet name="Coventry 6m outcomes" sheetId="13" r:id="rId5"/>
    <sheet name="Coventry 12 month outcomes" sheetId="14" r:id="rId6"/>
    <sheet name="ROB for Coventry 2014 RCTs" sheetId="10" r:id="rId7"/>
    <sheet name="Excluded studies" sheetId="4" r:id="rId8"/>
  </sheets>
  <externalReferences>
    <externalReference r:id="rId9"/>
    <externalReference r:id="rId10"/>
    <externalReference r:id="rId11"/>
  </externalReferences>
  <definedNames>
    <definedName name="_xlnm._FilterDatabase" localSheetId="4" hidden="1">'Coventry 6m outcomes'!$R$1:$R$65</definedName>
    <definedName name="_xlnm._FilterDatabase" localSheetId="7" hidden="1">'Excluded studies'!$A$1:$F$81</definedName>
    <definedName name="_xlnm._FilterDatabase" localSheetId="0" hidden="1">'Included Studies- categorised'!$A$1:$Q$41</definedName>
    <definedName name="_xlnm._FilterDatabase" localSheetId="3" hidden="1">'Outcomes - other'!$A$1:$N$102</definedName>
    <definedName name="_xlnm._FilterDatabase" localSheetId="1" hidden="1">'Study Chars. + ROB - other'!$A$1:$A$26</definedName>
    <definedName name="Analysis_method">#REF!</definedName>
    <definedName name="Country">#REF!</definedName>
    <definedName name="Dates">#REF!</definedName>
    <definedName name="Format">#REF!</definedName>
    <definedName name="Funder">#REF!</definedName>
    <definedName name="Mthd_Analy">#REF!</definedName>
    <definedName name="Pub_Status">#REF!</definedName>
    <definedName name="R_STUDY_ID">'[1]Study Characteristics'!#REF!</definedName>
    <definedName name="RandMethod">#REF!</definedName>
    <definedName name="Rater">[2]Values!$AK$4:$AK$8</definedName>
    <definedName name="Reported">#REF!</definedName>
    <definedName name="ROB">#REF!</definedName>
    <definedName name="ROB_FU">#REF!</definedName>
    <definedName name="Study_ID">'[2]Study Characteristics'!$D$4:$D$964</definedName>
    <definedName name="WholeN1">#REF!</definedName>
    <definedName name="WholeN2">#REF!</definedName>
    <definedName name="Year">#REF!</definedName>
    <definedName name="YesNo1">#REF!</definedName>
    <definedName name="YesNo4">#REF!</definedName>
    <definedName name="YesNoLetter">#REF!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4" i="9" l="1"/>
  <c r="AV14" i="9"/>
  <c r="AU14" i="9"/>
  <c r="AS14" i="9"/>
  <c r="AR14" i="9"/>
  <c r="AW15" i="9"/>
  <c r="AV15" i="9"/>
  <c r="AU15" i="9"/>
  <c r="AT15" i="9"/>
  <c r="AS15" i="9"/>
  <c r="AR15" i="9"/>
  <c r="AW21" i="9"/>
  <c r="AV21" i="9"/>
  <c r="AU21" i="9"/>
  <c r="AT21" i="9"/>
  <c r="AS21" i="9"/>
  <c r="AR21" i="9"/>
  <c r="AW4" i="9"/>
  <c r="AU4" i="9"/>
  <c r="AT4" i="9"/>
  <c r="AS4" i="9"/>
  <c r="AR4" i="9"/>
  <c r="AR5" i="9" l="1"/>
  <c r="AS5" i="9"/>
  <c r="AT5" i="9"/>
  <c r="AU5" i="9"/>
  <c r="AV5" i="9"/>
  <c r="AW5" i="9"/>
  <c r="AR6" i="9"/>
  <c r="AS6" i="9"/>
  <c r="AT6" i="9"/>
  <c r="AU6" i="9"/>
  <c r="AV6" i="9"/>
  <c r="AW6" i="9"/>
  <c r="AR7" i="9"/>
  <c r="AS7" i="9"/>
  <c r="AT7" i="9"/>
  <c r="AU7" i="9"/>
  <c r="AV7" i="9"/>
  <c r="AW7" i="9"/>
  <c r="AR8" i="9"/>
  <c r="AS8" i="9"/>
  <c r="AT8" i="9"/>
  <c r="AU8" i="9"/>
  <c r="AV8" i="9"/>
  <c r="AW8" i="9"/>
  <c r="AR11" i="9"/>
  <c r="AS11" i="9"/>
  <c r="AT11" i="9"/>
  <c r="AU11" i="9"/>
  <c r="AV11" i="9"/>
  <c r="AW11" i="9"/>
  <c r="AR13" i="9"/>
  <c r="AS13" i="9"/>
  <c r="AT13" i="9"/>
  <c r="AU13" i="9"/>
  <c r="AV13" i="9"/>
  <c r="AW13" i="9"/>
  <c r="AR16" i="9"/>
  <c r="AS16" i="9"/>
  <c r="AT16" i="9"/>
  <c r="AU16" i="9"/>
  <c r="AV16" i="9"/>
  <c r="AW16" i="9"/>
  <c r="AR24" i="9"/>
  <c r="AS24" i="9"/>
  <c r="AT24" i="9"/>
  <c r="AU24" i="9"/>
  <c r="AV24" i="9"/>
  <c r="AW24" i="9"/>
  <c r="AR12" i="9"/>
  <c r="AS12" i="9"/>
  <c r="AT12" i="9"/>
  <c r="AU12" i="9"/>
  <c r="AV12" i="9"/>
  <c r="AW12" i="9"/>
  <c r="AR19" i="9"/>
  <c r="AS19" i="9"/>
  <c r="AT19" i="9"/>
  <c r="AU19" i="9"/>
  <c r="AV19" i="9"/>
  <c r="AW19" i="9"/>
  <c r="AR20" i="9"/>
  <c r="AS20" i="9"/>
  <c r="AT20" i="9"/>
  <c r="AU20" i="9"/>
  <c r="AV20" i="9"/>
  <c r="AW20" i="9"/>
  <c r="AR22" i="9"/>
  <c r="AS22" i="9"/>
  <c r="AT22" i="9"/>
  <c r="AU22" i="9"/>
  <c r="AV22" i="9"/>
  <c r="AW22" i="9"/>
  <c r="AR23" i="9"/>
  <c r="AS23" i="9"/>
  <c r="AT23" i="9"/>
  <c r="AU23" i="9"/>
  <c r="AV23" i="9"/>
  <c r="AW23" i="9"/>
  <c r="AR26" i="9"/>
  <c r="AS26" i="9"/>
  <c r="AT26" i="9"/>
  <c r="AU26" i="9"/>
  <c r="AV26" i="9"/>
  <c r="AW26" i="9"/>
  <c r="AR9" i="9"/>
  <c r="AS9" i="9"/>
  <c r="AT9" i="9"/>
  <c r="AU9" i="9"/>
  <c r="AV9" i="9"/>
  <c r="AW9" i="9"/>
</calcChain>
</file>

<file path=xl/comments1.xml><?xml version="1.0" encoding="utf-8"?>
<comments xmlns="http://schemas.openxmlformats.org/spreadsheetml/2006/main">
  <authors>
    <author>Lauren Becker</author>
    <author>PaLS</author>
  </authors>
  <commentList>
    <comment ref="AY1" authorId="0" shapeId="0">
      <text>
        <r>
          <rPr>
            <b/>
            <sz val="9"/>
            <color indexed="81"/>
            <rFont val="Tahoma"/>
            <family val="2"/>
          </rPr>
          <t>Lauren Becker:</t>
        </r>
        <r>
          <rPr>
            <sz val="9"/>
            <color indexed="81"/>
            <rFont val="Tahoma"/>
            <family val="2"/>
          </rPr>
          <t xml:space="preserve">
Can't fill this in as this column seems to be linked to a list of values… It wants me to select from a drop down box, but seems to be broken?</t>
        </r>
      </text>
    </comment>
    <comment ref="AH3" authorId="1" shapeId="0">
      <text>
        <r>
          <rPr>
            <b/>
            <sz val="9"/>
            <color indexed="81"/>
            <rFont val="Tahoma"/>
            <family val="2"/>
          </rPr>
          <t>PaLS:</t>
        </r>
        <r>
          <rPr>
            <sz val="9"/>
            <color indexed="81"/>
            <rFont val="Tahoma"/>
            <family val="2"/>
          </rPr>
          <t xml:space="preserve">
If available case- more than 20% dropout= High ROB
                     - Unequal between 2 groups= High ROB
ITT </t>
        </r>
      </text>
    </comment>
    <comment ref="AT3" authorId="1" shapeId="0">
      <text>
        <r>
          <rPr>
            <b/>
            <sz val="9"/>
            <color indexed="81"/>
            <rFont val="Tahoma"/>
            <family val="2"/>
          </rPr>
          <t>PaLS:</t>
        </r>
        <r>
          <rPr>
            <sz val="9"/>
            <color indexed="81"/>
            <rFont val="Tahoma"/>
            <family val="2"/>
          </rPr>
          <t xml:space="preserve">
This column is only linked to blinding of pariciapnts- need to check assessment of personnel column </t>
        </r>
      </text>
    </comment>
    <comment ref="AI5" authorId="0" shapeId="0">
      <text>
        <r>
          <rPr>
            <b/>
            <sz val="9"/>
            <color indexed="81"/>
            <rFont val="Tahoma"/>
            <family val="2"/>
          </rPr>
          <t>Lauren Becker:</t>
        </r>
        <r>
          <rPr>
            <sz val="9"/>
            <color indexed="81"/>
            <rFont val="Tahoma"/>
            <family val="2"/>
          </rPr>
          <t xml:space="preserve">
Not sure the ROB here. They did an intention to treat analysis, so may be low risk?</t>
        </r>
      </text>
    </comment>
  </commentList>
</comments>
</file>

<file path=xl/comments2.xml><?xml version="1.0" encoding="utf-8"?>
<comments xmlns="http://schemas.openxmlformats.org/spreadsheetml/2006/main">
  <authors>
    <author>Lauren Becker</author>
  </authors>
  <commentList>
    <comment ref="C1" authorId="0" shapeId="0">
      <text>
        <r>
          <rPr>
            <b/>
            <sz val="9"/>
            <color indexed="81"/>
            <rFont val="Tahoma"/>
            <family val="2"/>
          </rPr>
          <t>Lauren Becker:</t>
        </r>
        <r>
          <rPr>
            <sz val="9"/>
            <color indexed="81"/>
            <rFont val="Tahoma"/>
            <family val="2"/>
          </rPr>
          <t xml:space="preserve">
Not sure I've completed this correctly… missing data often reported overall, ratehr than by intervention group?</t>
        </r>
      </text>
    </comment>
  </commentList>
</comments>
</file>

<file path=xl/comments3.xml><?xml version="1.0" encoding="utf-8"?>
<comments xmlns="http://schemas.openxmlformats.org/spreadsheetml/2006/main">
  <authors>
    <author>PaLS</author>
  </authors>
  <commentList>
    <comment ref="U2" authorId="0" shapeId="0">
      <text>
        <r>
          <rPr>
            <b/>
            <sz val="9"/>
            <color indexed="81"/>
            <rFont val="Tahoma"/>
            <family val="2"/>
          </rPr>
          <t>PaLS:</t>
        </r>
        <r>
          <rPr>
            <sz val="9"/>
            <color indexed="81"/>
            <rFont val="Tahoma"/>
            <family val="2"/>
          </rPr>
          <t xml:space="preserve">
Number of events e.g. people who responded, remitted or relapsed</t>
        </r>
      </text>
    </comment>
    <comment ref="V2" authorId="0" shapeId="0">
      <text>
        <r>
          <rPr>
            <b/>
            <sz val="9"/>
            <color indexed="81"/>
            <rFont val="Tahoma"/>
            <family val="2"/>
          </rPr>
          <t>PaLS:</t>
        </r>
        <r>
          <rPr>
            <sz val="9"/>
            <color indexed="81"/>
            <rFont val="Tahoma"/>
            <family val="2"/>
          </rPr>
          <t xml:space="preserve">
Total number of participants (normally be the number who completed) e.g. 10 out of 20 people responded- events=10, N=20. </t>
        </r>
      </text>
    </comment>
  </commentList>
</comments>
</file>

<file path=xl/sharedStrings.xml><?xml version="1.0" encoding="utf-8"?>
<sst xmlns="http://schemas.openxmlformats.org/spreadsheetml/2006/main" count="3642" uniqueCount="1212">
  <si>
    <t>Collaborative care- simple</t>
  </si>
  <si>
    <t>Collaborative care- complex</t>
  </si>
  <si>
    <t>Integrated care pathways N=3</t>
  </si>
  <si>
    <t>Adler 2004</t>
  </si>
  <si>
    <t>Coventry 2014</t>
  </si>
  <si>
    <t>Ciechanowski 2004</t>
  </si>
  <si>
    <t>Bauer 2009</t>
  </si>
  <si>
    <t>Updated search</t>
  </si>
  <si>
    <t>Landis 2007</t>
  </si>
  <si>
    <t>Primary care liason</t>
  </si>
  <si>
    <t>Aragones 2012</t>
  </si>
  <si>
    <t>Ell 2007</t>
  </si>
  <si>
    <t>Perahia 2008</t>
  </si>
  <si>
    <t>2009 guideline</t>
  </si>
  <si>
    <t>McMahon 2007</t>
  </si>
  <si>
    <t>Dobscha 2006</t>
  </si>
  <si>
    <t>Araya 2003</t>
  </si>
  <si>
    <t>Fortney 2007</t>
  </si>
  <si>
    <t>Uebelacker 2011</t>
  </si>
  <si>
    <t>Blanchard 1995</t>
  </si>
  <si>
    <t>Berghofer 2012</t>
  </si>
  <si>
    <t>Gallo 2013</t>
  </si>
  <si>
    <t>Relapse prevention N=1</t>
  </si>
  <si>
    <t xml:space="preserve">Mann 1998 trial 2 </t>
  </si>
  <si>
    <t>Bruce 2004</t>
  </si>
  <si>
    <t>Apil 2012</t>
  </si>
  <si>
    <t>Rickles 2005</t>
  </si>
  <si>
    <t>Integrated pathways of care</t>
  </si>
  <si>
    <t>Buszewicz 2011</t>
  </si>
  <si>
    <t>Huijbregts 2013</t>
  </si>
  <si>
    <t>Lobello 2010</t>
  </si>
  <si>
    <t>Krahn 2006</t>
  </si>
  <si>
    <t>Via linked study (Bartels 2004) from Coventry 2014</t>
  </si>
  <si>
    <t>Capoccia 2004</t>
  </si>
  <si>
    <t>Hunkeler 2000</t>
  </si>
  <si>
    <t>Ludman 2007a</t>
  </si>
  <si>
    <t>Chew-Graham 2007</t>
  </si>
  <si>
    <t>Cole 2006</t>
  </si>
  <si>
    <t>Simon 2004b</t>
  </si>
  <si>
    <t>Wilkinson 1993</t>
  </si>
  <si>
    <t>Datto 2003</t>
  </si>
  <si>
    <t>Unutzer 2002</t>
  </si>
  <si>
    <t>Swindle 2003</t>
  </si>
  <si>
    <t>Dietrich 2004</t>
  </si>
  <si>
    <t>Rubio-Valera 2013</t>
  </si>
  <si>
    <t>Hand search</t>
  </si>
  <si>
    <t>Dwight-Johnson 2010</t>
  </si>
  <si>
    <t>Brook 2005</t>
  </si>
  <si>
    <t>Finley 2003</t>
  </si>
  <si>
    <t>Gensichen 2009</t>
  </si>
  <si>
    <t>Katon 1999</t>
  </si>
  <si>
    <t>Katzelnick 2000</t>
  </si>
  <si>
    <t>Ludman 2007b</t>
  </si>
  <si>
    <t>Ludman 2007c</t>
  </si>
  <si>
    <t>McCusker 2008</t>
  </si>
  <si>
    <t>Menchetti 2013</t>
  </si>
  <si>
    <t>Oslin 2003</t>
  </si>
  <si>
    <t>Patel 2010</t>
  </si>
  <si>
    <t>Richards 2008</t>
  </si>
  <si>
    <t>Richards 2013</t>
  </si>
  <si>
    <t>Ross 2008</t>
  </si>
  <si>
    <t>Rost 2001</t>
  </si>
  <si>
    <t>Rost 2002</t>
  </si>
  <si>
    <t>Rubenstein 2006</t>
  </si>
  <si>
    <t>Simon 2000a</t>
  </si>
  <si>
    <t>Simon 2000b</t>
  </si>
  <si>
    <t>Simon 2004a</t>
  </si>
  <si>
    <t>Simon 2011</t>
  </si>
  <si>
    <t>Yeung 2010</t>
  </si>
  <si>
    <t>Katon 2001</t>
  </si>
  <si>
    <t>Head to head CC comparison (N=2)</t>
  </si>
  <si>
    <t>Cooper 2013 SC (Standard Collaborative Care) vs PC (Patient-Centered Collaborative Care)</t>
  </si>
  <si>
    <t>Study ID</t>
  </si>
  <si>
    <t>Source</t>
  </si>
  <si>
    <t>Reason</t>
  </si>
  <si>
    <t>Reference</t>
  </si>
  <si>
    <t>Azar 2011</t>
  </si>
  <si>
    <t>Bao 2009</t>
  </si>
  <si>
    <t>Bartels 2004</t>
  </si>
  <si>
    <t>Bogner 2008</t>
  </si>
  <si>
    <t xml:space="preserve">Bogner 2010 </t>
  </si>
  <si>
    <t>Bogner HR, Morales KH, Reynolds CF, Cary MS, Bruce ML. Prognostic factors, course, and outcome of depression among older primary care patients: the PROSPECT study. Aging &amp; mental health. 2012</t>
  </si>
  <si>
    <t>Bot 2010</t>
  </si>
  <si>
    <t>van Straten 2015</t>
  </si>
  <si>
    <t>Chaney 2011</t>
  </si>
  <si>
    <t>Chung 2014</t>
  </si>
  <si>
    <t>Crockett 2006</t>
  </si>
  <si>
    <t>Davidson 2010</t>
  </si>
  <si>
    <t>Davidson 2012</t>
  </si>
  <si>
    <t>Davidson 2013</t>
  </si>
  <si>
    <t>Dwight-Johnson 2005</t>
  </si>
  <si>
    <t>Dwight-Johnson 2011</t>
  </si>
  <si>
    <t>Ell 2008</t>
  </si>
  <si>
    <t>Ell 2010</t>
  </si>
  <si>
    <t>Finley 2011</t>
  </si>
  <si>
    <t>Fritsch 2007</t>
  </si>
  <si>
    <t>Gjerdingen 2008</t>
  </si>
  <si>
    <t>Hansen 2012</t>
  </si>
  <si>
    <t>Huffman 2011</t>
  </si>
  <si>
    <t>Katon 2004</t>
  </si>
  <si>
    <t>Katon 2010</t>
  </si>
  <si>
    <t>Kilbourne 2013</t>
  </si>
  <si>
    <t>Kim 2011</t>
  </si>
  <si>
    <t>Kroenke 2010</t>
  </si>
  <si>
    <t>Kurian 2009</t>
  </si>
  <si>
    <t>Meglic 2010</t>
  </si>
  <si>
    <t>Morgan 2013</t>
  </si>
  <si>
    <t>Oosterbaan 2013</t>
  </si>
  <si>
    <t>Protocol only</t>
  </si>
  <si>
    <t>Piette 2011</t>
  </si>
  <si>
    <t>Pyne 2011</t>
  </si>
  <si>
    <t>Rojas 2007</t>
  </si>
  <si>
    <t>Rollman 2009</t>
  </si>
  <si>
    <t>Seekles 2011</t>
  </si>
  <si>
    <t>Strong 2008</t>
  </si>
  <si>
    <t>Van Der Weele 2012</t>
  </si>
  <si>
    <t>Vera 2010</t>
  </si>
  <si>
    <t>Williams 2007</t>
  </si>
  <si>
    <t>Yes</t>
  </si>
  <si>
    <t>No</t>
  </si>
  <si>
    <t xml:space="preserve">Vlasveld 2012 </t>
  </si>
  <si>
    <t>Wells 2000a QI (Quality Improvement plus enhanced psychotherapy)</t>
  </si>
  <si>
    <t>Wells 2000b QM (Quality improvement plus medication management)</t>
  </si>
  <si>
    <t>Relapse prevention (N=1)</t>
  </si>
  <si>
    <t>Peveler 1999 Combined leaflet and drug counselling)</t>
  </si>
  <si>
    <t>Simple collaborative care</t>
  </si>
  <si>
    <t>Ludman 2007abc</t>
  </si>
  <si>
    <t>Complex collaborative care</t>
  </si>
  <si>
    <t xml:space="preserve">Hedrick 2003 </t>
  </si>
  <si>
    <t>Smit 2006abc</t>
  </si>
  <si>
    <t>Katon 1996a</t>
  </si>
  <si>
    <t>Katon 1996b</t>
  </si>
  <si>
    <t>Fortney 2013 SC (Standard collaborative care vs Telemedicine collaborative care)</t>
  </si>
  <si>
    <t xml:space="preserve">Gallo, J. J., et al. (2013) Long term effect of depression care management on mortality in older adults: follow-up of cluster randomized clinical trial in primary care. BMJ (Clinical research ed.) 346, f2570 
</t>
  </si>
  <si>
    <t xml:space="preserve">van't Veer-Tazelaar, P. J., et al. (2011) Prevention of late-life anxiety and depression has sustained effects over 24 months: a pragmatic randomized trial. American Journal of Geriatric Psychiatry 19, 230-239 
</t>
  </si>
  <si>
    <t xml:space="preserve">McMillan, D. and S. Gilbody (2009) A stepped care intervention is effective for elderly people with subthreshold depression or anxiety. Evidence-based Mental Health 12, 115 
</t>
  </si>
  <si>
    <t xml:space="preserve">Leeuwen Williams, E., et al. (2009) Collaborative depression care for the old-old: findings from the IMPACT trial. American Journal of Geriatric Psychiatry 17, 1040-1049 DOI: 10.1097/JGP.0b013e3181b4bf08
</t>
  </si>
  <si>
    <t>Leeuwen 2009</t>
  </si>
  <si>
    <t>2009 guideline (Brook 2003 previously excluded)</t>
  </si>
  <si>
    <t>Klug 2010</t>
  </si>
  <si>
    <t>Treatment</t>
  </si>
  <si>
    <t>Collaborative care</t>
  </si>
  <si>
    <t>Klug G, Hermann G, Fuchs-Nieder B, Panzer M, Haider-Stipacek A, Zapotoczky HG, et al. Effectiveness of home treatment for elderly people with depression: randomised controlled trial. The British Journal of Psychiatry. 2010;197(6):463-7.</t>
  </si>
  <si>
    <t>Relapse prevention</t>
  </si>
  <si>
    <t>Variable</t>
  </si>
  <si>
    <t>Apil SR, Hoencamp E, Judith Haffmans PM, Spinhoven P. A stepped care relapse prevention program for depression in older people: a randomized controlled trial. International journal of geriatric psychiatry. 2012.[cited;27:Available from: http://onlinelibrary.wiley.com/o/cochrane/clcentral/articles/858/CN-00851858/frame.html.</t>
  </si>
  <si>
    <t>Aragonès E, Piñol JL, Caballero A, López-Cortacans G, Casaus P, Hernández JM, et al. Effectiveness of a multi-component programme for managing depression in primary care: a cluster randomized trial. The INDI project. Journal of Affective Disorders. 2012.[cited;142:Available from: http://onlinelibrary.wiley.com/o/cochrane/clcentral/articles/593/CN-00901593/frame.html.</t>
  </si>
  <si>
    <t>Stepped care</t>
  </si>
  <si>
    <t>Bauer M, Pfennig A, Linden M, Smolka MN, Neu P, Adli M. Efficacy of an algorithm-guided treatment compared with treatment as usual: a randomized, controlled study of inpatients with depression. Journal of clinical psychopharmacology. 2009.[cited;29:Available from: http://onlinelibrary.wiley.com/o/cochrane/clcentral/articles/134/CN-00719134/frame.html.</t>
  </si>
  <si>
    <t>Brook, O. H., van Hout, H. P., Stalman MD., Nieuwenhuysea, H et al. A Pharmacy-Based Coaching Program to
Improve Adherence to Antidepressant
Treatment Among Primary Care Patients. Psychiatric services. 2005;56:487-489</t>
  </si>
  <si>
    <t>Bruce ML, Ten Have TR, Reynolds III CF, Katz II, Schulberg HC, Mulsant BH, et al. Reducing suicidal ideation and depressive symptoms in depressed older primary care patients. JAMA 2004;291(9):1081-91.</t>
  </si>
  <si>
    <t>Buszewicz 2016</t>
  </si>
  <si>
    <t>Cooper LA, Ghods Dinoso BK, Ford DE, Roter DL, Primm AB, Larson SM, et al. Comparative effectiveness of standard versus patient-centered collaborative care interventions for depression among African Americans in primary care settings: the BRIDGE Study. Health services research. 2013.[cited;48:Available from: http://onlinelibrary.wiley.com/o/cochrane/clcentral/articles/028/CN-00853028/frame.html.</t>
  </si>
  <si>
    <r>
      <t>Dietrich AJ, Oxman TE, Williams JW, Schulberg HC, Bruce ML, Lee PW, et al. Re-engineering systems for the treatment of depression in primary care: cluster randomised controlled trial. BMJ 2004;</t>
    </r>
    <r>
      <rPr>
        <b/>
        <sz val="10"/>
        <color theme="1"/>
        <rFont val="Arial"/>
        <family val="2"/>
      </rPr>
      <t>329</t>
    </r>
    <r>
      <rPr>
        <sz val="10"/>
        <color theme="1"/>
        <rFont val="Arial"/>
        <family val="2"/>
      </rPr>
      <t>(7466):602.</t>
    </r>
  </si>
  <si>
    <r>
      <t xml:space="preserve">Finley PR, Rens HR, Pont JT, Gess SL, Louie C, Bull SA, et al. Impact of a collaborative care model on depression in a primary care setting: a randomized controlled trial. </t>
    </r>
    <r>
      <rPr>
        <i/>
        <sz val="10"/>
        <color theme="1"/>
        <rFont val="Arial"/>
        <family val="2"/>
      </rPr>
      <t>Pharmacotherapy</t>
    </r>
    <r>
      <rPr>
        <sz val="10"/>
        <color theme="1"/>
        <rFont val="Arial"/>
        <family val="2"/>
      </rPr>
      <t xml:space="preserve"> 2003;</t>
    </r>
    <r>
      <rPr>
        <b/>
        <sz val="10"/>
        <color theme="1"/>
        <rFont val="Arial"/>
        <family val="2"/>
      </rPr>
      <t>23</t>
    </r>
    <r>
      <rPr>
        <sz val="10"/>
        <color theme="1"/>
        <rFont val="Arial"/>
        <family val="2"/>
      </rPr>
      <t>(9):1175-85.</t>
    </r>
  </si>
  <si>
    <r>
      <t xml:space="preserve">Fortney JC, Pyne JM, Edlund MJ, Williams DK, Robinson DE, Mittal D, et al. A randomized trial of telemedicine-based collaborative care for depression. </t>
    </r>
    <r>
      <rPr>
        <i/>
        <sz val="10"/>
        <color theme="1"/>
        <rFont val="Arial"/>
        <family val="2"/>
      </rPr>
      <t>Journal of General Internal Medicine</t>
    </r>
    <r>
      <rPr>
        <sz val="10"/>
        <color theme="1"/>
        <rFont val="Arial"/>
        <family val="2"/>
      </rPr>
      <t xml:space="preserve"> 2007;</t>
    </r>
    <r>
      <rPr>
        <b/>
        <sz val="10"/>
        <color theme="1"/>
        <rFont val="Arial"/>
        <family val="2"/>
      </rPr>
      <t>22</t>
    </r>
    <r>
      <rPr>
        <sz val="10"/>
        <color theme="1"/>
        <rFont val="Arial"/>
        <family val="2"/>
      </rPr>
      <t>(8):1086-93.</t>
    </r>
  </si>
  <si>
    <t>NR</t>
  </si>
  <si>
    <t>Fortney JC, Pyne JM, Mouden SB, Mittal D, Hudson TJ, Schroeder GW, et al. Practice-based versus telemedicine-based collaborative care for depression in rural federally qualified health centers: a pragmatic randomized comparative effectiveness trial. The American journal of psychiatry. 2013.[cited;170:Available from: http://onlinelibrary.wiley.com/o/cochrane/clcentral/articles/276/CN-00853276/frame.html.</t>
  </si>
  <si>
    <r>
      <t xml:space="preserve">Gensichen J, vonKorff M, Peitz M, Muth C, Beyer M, Guthlin C, et al. Case management for depression by health care assistants in small primary care practices: a cluster randomized trial. </t>
    </r>
    <r>
      <rPr>
        <i/>
        <sz val="10"/>
        <color theme="1"/>
        <rFont val="Arial"/>
        <family val="2"/>
      </rPr>
      <t>Annals of Internal Medicine</t>
    </r>
    <r>
      <rPr>
        <sz val="10"/>
        <color theme="1"/>
        <rFont val="Arial"/>
        <family val="2"/>
      </rPr>
      <t xml:space="preserve"> 2009;</t>
    </r>
    <r>
      <rPr>
        <b/>
        <sz val="10"/>
        <color theme="1"/>
        <rFont val="Arial"/>
        <family val="2"/>
      </rPr>
      <t>151</t>
    </r>
    <r>
      <rPr>
        <sz val="10"/>
        <color theme="1"/>
        <rFont val="Arial"/>
        <family val="2"/>
      </rPr>
      <t xml:space="preserve">(6): 369–78. </t>
    </r>
  </si>
  <si>
    <t>Hedrick 2003 Collaborative care group only</t>
  </si>
  <si>
    <r>
      <t xml:space="preserve">Hedrick SC, Chaney EF, Felker B, Liu CF, Hasenberg N, Heagerty P, et al. Effectiveness of collaborative care depression treatment in Veterans' Affairs primary care. </t>
    </r>
    <r>
      <rPr>
        <i/>
        <sz val="10"/>
        <color theme="1"/>
        <rFont val="Arial"/>
        <family val="2"/>
      </rPr>
      <t>Journal of General Internal Medicine</t>
    </r>
    <r>
      <rPr>
        <sz val="10"/>
        <color theme="1"/>
        <rFont val="Arial"/>
        <family val="2"/>
      </rPr>
      <t xml:space="preserve"> 2003;</t>
    </r>
    <r>
      <rPr>
        <b/>
        <sz val="10"/>
        <color theme="1"/>
        <rFont val="Arial"/>
        <family val="2"/>
      </rPr>
      <t>18</t>
    </r>
    <r>
      <rPr>
        <sz val="10"/>
        <color theme="1"/>
        <rFont val="Arial"/>
        <family val="2"/>
      </rPr>
      <t>(1):9-16.</t>
    </r>
  </si>
  <si>
    <t xml:space="preserve">Huijbregts KM, de Jong FJ, van Marwijk HW, Beekman AT, Adèr HJ, 
Hakkaart-van Roijen L, et al. A target-driven collaborative care model for Major Depressive Disorder is effective in primary care in the Netherlands. A randomized clinical trial from the depression initiative. Journal of Affective Disorders 2013;146(3):328-37. 
</t>
  </si>
  <si>
    <t>Katon 1995a+b</t>
  </si>
  <si>
    <t>Katon 1996a+b</t>
  </si>
  <si>
    <r>
      <t xml:space="preserve">Katon W, Robinson P, Von Korff M, Lin E, Bush T, Ludman E, et al. A multifaceted intervention to improve treatment of depression in primary care. </t>
    </r>
    <r>
      <rPr>
        <i/>
        <sz val="10"/>
        <color theme="1"/>
        <rFont val="Arial"/>
        <family val="2"/>
      </rPr>
      <t>Archives of General Psychiatry</t>
    </r>
    <r>
      <rPr>
        <sz val="10"/>
        <color theme="1"/>
        <rFont val="Arial"/>
        <family val="2"/>
      </rPr>
      <t xml:space="preserve"> 1996;</t>
    </r>
    <r>
      <rPr>
        <b/>
        <sz val="10"/>
        <color theme="1"/>
        <rFont val="Arial"/>
        <family val="2"/>
      </rPr>
      <t>53</t>
    </r>
    <r>
      <rPr>
        <sz val="10"/>
        <color theme="1"/>
        <rFont val="Arial"/>
        <family val="2"/>
      </rPr>
      <t>(10):924</t>
    </r>
  </si>
  <si>
    <r>
      <t xml:space="preserve">Katon W, Von Korff M, Lin E, Simon G, Walker E, Unutzer J, et al. Stepped collaborative care for primary care patients with persistent symptoms of depression: a randomized trial. </t>
    </r>
    <r>
      <rPr>
        <i/>
        <sz val="10"/>
        <color theme="1"/>
        <rFont val="Arial"/>
        <family val="2"/>
      </rPr>
      <t>Archives of General Psychiatry</t>
    </r>
    <r>
      <rPr>
        <sz val="10"/>
        <color theme="1"/>
        <rFont val="Arial"/>
        <family val="2"/>
      </rPr>
      <t xml:space="preserve"> 1999;</t>
    </r>
    <r>
      <rPr>
        <b/>
        <sz val="10"/>
        <color theme="1"/>
        <rFont val="Arial"/>
        <family val="2"/>
      </rPr>
      <t>56</t>
    </r>
    <r>
      <rPr>
        <sz val="10"/>
        <color theme="1"/>
        <rFont val="Arial"/>
        <family val="2"/>
      </rPr>
      <t>(12):1109-15.</t>
    </r>
  </si>
  <si>
    <r>
      <t xml:space="preserve">Katon W, Rutter C, Ludman E J, Von Korff M, Lin E, Simon G, et al. A randomized trial of relapse prevention of depression in primary care. </t>
    </r>
    <r>
      <rPr>
        <i/>
        <sz val="10"/>
        <color theme="1"/>
        <rFont val="Arial"/>
        <family val="2"/>
      </rPr>
      <t>Archives of General Psychiatry</t>
    </r>
    <r>
      <rPr>
        <sz val="10"/>
        <color theme="1"/>
        <rFont val="Arial"/>
        <family val="2"/>
      </rPr>
      <t xml:space="preserve"> 2001;</t>
    </r>
    <r>
      <rPr>
        <b/>
        <sz val="10"/>
        <color theme="1"/>
        <rFont val="Arial"/>
        <family val="2"/>
      </rPr>
      <t>58</t>
    </r>
    <r>
      <rPr>
        <sz val="10"/>
        <color theme="1"/>
        <rFont val="Arial"/>
        <family val="2"/>
      </rPr>
      <t xml:space="preserve">(3):241–7. </t>
    </r>
  </si>
  <si>
    <r>
      <t xml:space="preserve">Katzelnick DJ, Simon GE, Pearson SD, Manning WG, Helstad CP, Henk HJ, etal. Randomized trial of a depression management program in high utilizers of medical care. </t>
    </r>
    <r>
      <rPr>
        <i/>
        <sz val="10"/>
        <color theme="1"/>
        <rFont val="Arial"/>
        <family val="2"/>
      </rPr>
      <t>Archives of Family Medicine</t>
    </r>
    <r>
      <rPr>
        <sz val="10"/>
        <color theme="1"/>
        <rFont val="Arial"/>
        <family val="2"/>
      </rPr>
      <t xml:space="preserve"> 2000;</t>
    </r>
    <r>
      <rPr>
        <b/>
        <sz val="10"/>
        <color theme="1"/>
        <rFont val="Arial"/>
        <family val="2"/>
      </rPr>
      <t>9</t>
    </r>
    <r>
      <rPr>
        <sz val="10"/>
        <color theme="1"/>
        <rFont val="Arial"/>
        <family val="2"/>
      </rPr>
      <t xml:space="preserve">(4):345–51. </t>
    </r>
  </si>
  <si>
    <t>Krahn D, Bartels S, Coakley E, Oslin D, Chen H, McIntyre J, et al. PRISM-E: comparison of integrated care and enhanced specialty referral models in depression outcomes. Psychiatric Services 2006; 57(7):946-53</t>
  </si>
  <si>
    <r>
      <t xml:space="preserve">Landis SE, Gaynes BN, Morrissey JP, Vinson N, Ellis AR, Domino ME. Generalist care managers for the treatment of depressed medicaid patients in North Carolina: A pilot study. </t>
    </r>
    <r>
      <rPr>
        <i/>
        <sz val="10"/>
        <color theme="1"/>
        <rFont val="Arial"/>
        <family val="2"/>
      </rPr>
      <t>BMC family practice</t>
    </r>
    <r>
      <rPr>
        <sz val="10"/>
        <color theme="1"/>
        <rFont val="Arial"/>
        <family val="2"/>
      </rPr>
      <t xml:space="preserve"> 2007;</t>
    </r>
    <r>
      <rPr>
        <b/>
        <sz val="10"/>
        <color theme="1"/>
        <rFont val="Arial"/>
        <family val="2"/>
      </rPr>
      <t>8</t>
    </r>
    <r>
      <rPr>
        <sz val="10"/>
        <color theme="1"/>
        <rFont val="Arial"/>
        <family val="2"/>
      </rPr>
      <t>(1):7.</t>
    </r>
  </si>
  <si>
    <r>
      <t xml:space="preserve">Ludman E, Simon G, Grothaus L, Luce C, Markley D, Schaefer J. A pilot study of telephone care management and structured disease self-management groups for chronic depression. </t>
    </r>
    <r>
      <rPr>
        <i/>
        <sz val="10"/>
        <color theme="1"/>
        <rFont val="Arial"/>
        <family val="2"/>
      </rPr>
      <t>Psychiatric Services</t>
    </r>
    <r>
      <rPr>
        <sz val="10"/>
        <color theme="1"/>
        <rFont val="Arial"/>
        <family val="2"/>
      </rPr>
      <t xml:space="preserve"> 2007;</t>
    </r>
    <r>
      <rPr>
        <b/>
        <sz val="10"/>
        <color theme="1"/>
        <rFont val="Arial"/>
        <family val="2"/>
      </rPr>
      <t>58</t>
    </r>
    <r>
      <rPr>
        <sz val="10"/>
        <color theme="1"/>
        <rFont val="Arial"/>
        <family val="2"/>
      </rPr>
      <t>(8):1065-72.</t>
    </r>
  </si>
  <si>
    <t>Mann 1998 (Study 2)</t>
  </si>
  <si>
    <r>
      <t>Menchetti M1, Sighinolfi C, Di Michele V, Peloso P, Nespeca C, Bandieri PV, et al. Effectiveness of collaborative care for depression in Italy. A randomized controlled trial</t>
    </r>
    <r>
      <rPr>
        <i/>
        <sz val="10"/>
        <color theme="1"/>
        <rFont val="Arial"/>
        <family val="2"/>
      </rPr>
      <t xml:space="preserve">. General Hospital Psychiatry </t>
    </r>
    <r>
      <rPr>
        <sz val="10"/>
        <color theme="1"/>
        <rFont val="Arial"/>
        <family val="2"/>
      </rPr>
      <t>2013;</t>
    </r>
    <r>
      <rPr>
        <b/>
        <sz val="10"/>
        <color theme="1"/>
        <rFont val="Arial"/>
        <family val="2"/>
      </rPr>
      <t>35(</t>
    </r>
    <r>
      <rPr>
        <sz val="10"/>
        <color theme="1"/>
        <rFont val="Arial"/>
        <family val="2"/>
      </rPr>
      <t xml:space="preserve">6):579-86. </t>
    </r>
  </si>
  <si>
    <r>
      <t xml:space="preserve">Oslin DW, Sayers S, Ross J, Kane V, Ten Have T, Conigliaro J, et al. Disease management for depression and at-risk drinking via telephone in an older population of veterans. </t>
    </r>
    <r>
      <rPr>
        <i/>
        <sz val="10"/>
        <color theme="1"/>
        <rFont val="Arial"/>
        <family val="2"/>
      </rPr>
      <t>Psychosomatic Medicine</t>
    </r>
    <r>
      <rPr>
        <sz val="10"/>
        <color theme="1"/>
        <rFont val="Arial"/>
        <family val="2"/>
      </rPr>
      <t xml:space="preserve"> 2003;</t>
    </r>
    <r>
      <rPr>
        <b/>
        <sz val="10"/>
        <color theme="1"/>
        <rFont val="Arial"/>
        <family val="2"/>
      </rPr>
      <t>65</t>
    </r>
    <r>
      <rPr>
        <sz val="10"/>
        <color theme="1"/>
        <rFont val="Arial"/>
        <family val="2"/>
      </rPr>
      <t>(6):931-7.</t>
    </r>
  </si>
  <si>
    <r>
      <t xml:space="preserve">Patel V, Weiss HA, Chowdhary N, Naik S,Pednekar S, Chatterjee S, et al. Effectiveness of an intervention led by lay health counsellors for depressive and anxiety disorders in primary care in Goa, India(MANAS):A cluster randomised controlled trial. </t>
    </r>
    <r>
      <rPr>
        <i/>
        <sz val="10"/>
        <color theme="1"/>
        <rFont val="Arial"/>
        <family val="2"/>
      </rPr>
      <t xml:space="preserve">Lancet </t>
    </r>
    <r>
      <rPr>
        <sz val="10"/>
        <color theme="1"/>
        <rFont val="Arial"/>
        <family val="2"/>
      </rPr>
      <t>2010;</t>
    </r>
    <r>
      <rPr>
        <b/>
        <sz val="10"/>
        <color theme="1"/>
        <rFont val="Arial"/>
        <family val="2"/>
      </rPr>
      <t>376</t>
    </r>
    <r>
      <rPr>
        <sz val="10"/>
        <color theme="1"/>
        <rFont val="Arial"/>
        <family val="2"/>
      </rPr>
      <t xml:space="preserve">(9758):2086–95. </t>
    </r>
  </si>
  <si>
    <t>Richards 2008a+b</t>
  </si>
  <si>
    <r>
      <t xml:space="preserve">Ross JT, Eakin AC, Suzanne Difilippo RN C, Oslin DW. A randomized controlled trial of a close monitoring program for minor depression and distress. </t>
    </r>
    <r>
      <rPr>
        <i/>
        <sz val="10"/>
        <color theme="1"/>
        <rFont val="Arial"/>
        <family val="2"/>
      </rPr>
      <t>Journal of General Internal Medicine</t>
    </r>
    <r>
      <rPr>
        <sz val="10"/>
        <color theme="1"/>
        <rFont val="Arial"/>
        <family val="2"/>
      </rPr>
      <t xml:space="preserve"> 2008;</t>
    </r>
    <r>
      <rPr>
        <b/>
        <sz val="10"/>
        <color theme="1"/>
        <rFont val="Arial"/>
        <family val="2"/>
      </rPr>
      <t>23</t>
    </r>
    <r>
      <rPr>
        <sz val="10"/>
        <color theme="1"/>
        <rFont val="Arial"/>
        <family val="2"/>
      </rPr>
      <t>(9):1379-85.</t>
    </r>
  </si>
  <si>
    <t>Rost 2002 (split in Coventry 2014 as a+b)</t>
  </si>
  <si>
    <r>
      <t xml:space="preserve">Rost K, Nutting P, Smith JL, Elliott CE, Dickinson M. Managing depression as a chronic disease: a randomised trial of ongoing treatment in primary care. </t>
    </r>
    <r>
      <rPr>
        <i/>
        <sz val="10"/>
        <color theme="1"/>
        <rFont val="Arial"/>
        <family val="2"/>
      </rPr>
      <t>BMJ</t>
    </r>
    <r>
      <rPr>
        <sz val="10"/>
        <color theme="1"/>
        <rFont val="Arial"/>
        <family val="2"/>
      </rPr>
      <t xml:space="preserve"> 2002;</t>
    </r>
    <r>
      <rPr>
        <b/>
        <sz val="10"/>
        <color theme="1"/>
        <rFont val="Arial"/>
        <family val="2"/>
      </rPr>
      <t>325</t>
    </r>
    <r>
      <rPr>
        <sz val="10"/>
        <color theme="1"/>
        <rFont val="Arial"/>
        <family val="2"/>
      </rPr>
      <t xml:space="preserve">(7370):934. </t>
    </r>
  </si>
  <si>
    <r>
      <t xml:space="preserve">Rubenstein LV, Parker LE, Meredith LS, Altschuler A, dePillis E, Hernandez J, et al. Understanding team-based quality improvement for depression in primary care. </t>
    </r>
    <r>
      <rPr>
        <i/>
        <sz val="10"/>
        <color theme="1"/>
        <rFont val="Arial"/>
        <family val="2"/>
      </rPr>
      <t xml:space="preserve">Health Services Research </t>
    </r>
    <r>
      <rPr>
        <sz val="10"/>
        <color theme="1"/>
        <rFont val="Arial"/>
        <family val="2"/>
      </rPr>
      <t>2002;</t>
    </r>
    <r>
      <rPr>
        <b/>
        <sz val="10"/>
        <color theme="1"/>
        <rFont val="Arial"/>
        <family val="2"/>
      </rPr>
      <t>37</t>
    </r>
    <r>
      <rPr>
        <sz val="10"/>
        <color theme="1"/>
        <rFont val="Arial"/>
        <family val="2"/>
      </rPr>
      <t>(4):1009–29.</t>
    </r>
  </si>
  <si>
    <t>Simon 2000a+b</t>
  </si>
  <si>
    <r>
      <t xml:space="preserve">Simon GE, VonKorff M, Rutter C, Wagner E. Randomised trial of monitoring, feedback, and management of care by telephone to improve treatment of depression in primary care. </t>
    </r>
    <r>
      <rPr>
        <i/>
        <sz val="10"/>
        <color theme="1"/>
        <rFont val="Arial"/>
        <family val="2"/>
      </rPr>
      <t xml:space="preserve">BMJ </t>
    </r>
    <r>
      <rPr>
        <sz val="10"/>
        <color theme="1"/>
        <rFont val="Arial"/>
        <family val="2"/>
      </rPr>
      <t>2000;</t>
    </r>
    <r>
      <rPr>
        <b/>
        <sz val="10"/>
        <color theme="1"/>
        <rFont val="Arial"/>
        <family val="2"/>
      </rPr>
      <t>320</t>
    </r>
    <r>
      <rPr>
        <sz val="10"/>
        <color theme="1"/>
        <rFont val="Arial"/>
        <family val="2"/>
      </rPr>
      <t xml:space="preserve">(7234):550–4. </t>
    </r>
  </si>
  <si>
    <r>
      <t xml:space="preserve">Simon GE, Ludman EJ, Tutty S, Operskalski B, Von Korff M. Telephone psychotherapy and telephone care management for primary care patients starting antidepressant treatment: a randomized controlled trial. </t>
    </r>
    <r>
      <rPr>
        <i/>
        <sz val="10"/>
        <color theme="1"/>
        <rFont val="Arial"/>
        <family val="2"/>
      </rPr>
      <t>JAMA</t>
    </r>
    <r>
      <rPr>
        <sz val="10"/>
        <color theme="1"/>
        <rFont val="Arial"/>
        <family val="2"/>
      </rPr>
      <t xml:space="preserve"> 2004;</t>
    </r>
    <r>
      <rPr>
        <b/>
        <sz val="10"/>
        <color theme="1"/>
        <rFont val="Arial"/>
        <family val="2"/>
      </rPr>
      <t>292</t>
    </r>
    <r>
      <rPr>
        <sz val="10"/>
        <color theme="1"/>
        <rFont val="Arial"/>
        <family val="2"/>
      </rPr>
      <t xml:space="preserve">(8):935–42. </t>
    </r>
  </si>
  <si>
    <r>
      <t xml:space="preserve">Simon GE, Ralston JD, Savarino J, Pabiniak C, Wentzel C, Operskalski BH. Randomized trial of depression follow-up care by online messaging. </t>
    </r>
    <r>
      <rPr>
        <i/>
        <sz val="10"/>
        <color theme="1"/>
        <rFont val="Arial"/>
        <family val="2"/>
      </rPr>
      <t>Journal of General Internal Medicine</t>
    </r>
    <r>
      <rPr>
        <sz val="10"/>
        <color theme="1"/>
        <rFont val="Arial"/>
        <family val="2"/>
      </rPr>
      <t xml:space="preserve"> 2011;</t>
    </r>
    <r>
      <rPr>
        <b/>
        <sz val="10"/>
        <color theme="1"/>
        <rFont val="Arial"/>
        <family val="2"/>
      </rPr>
      <t>26</t>
    </r>
    <r>
      <rPr>
        <sz val="10"/>
        <color theme="1"/>
        <rFont val="Arial"/>
        <family val="2"/>
      </rPr>
      <t>(7):698–704.</t>
    </r>
  </si>
  <si>
    <t>Van Straten, A., Tiemens, B., Hakkaart, L., Nolen, W. A., &amp; Donker, M. C. (2006) Stepped care vs. matched care for mood and anxiety disorders: a randomized trial in routine practice. Acta Psychiatrica
Scandinavica, 113, 468-476.</t>
  </si>
  <si>
    <t>Vlasveld 2012</t>
  </si>
  <si>
    <t>Wilkinson, G., Allen, P., Marshall, E., Walker, J., Browne, W. &amp; Mann, A.H. (1993) The role of the practice nurse in the management of depression in general practice: treatment adherence to
antidepressant medication. Psychological Medicine, 23, 229-237</t>
  </si>
  <si>
    <t>Bartels SJ, Coakley EH, Zubritsky C, Ware JH, Miles KM, Areán PA, et al. Improving access to geriatric mental health services: a randomized trial comparing treatment engagement with integrated versus enhanced referral care for depression, anxiety, and at-risk alcohol use. American Journal of Psychiatry 2004;61(8):1455-62.</t>
  </si>
  <si>
    <t>Bogner HR, de Vries HF. Integrating type 2 diabetes mellitus and depression treatment among African Americans a randomized controlled pilot trial. The Diabetes Educator 2010;36(2):284-92.</t>
  </si>
  <si>
    <t>Bogner HR, Morales KH, de Vries HF, Cappola AR. Integrated management of type 2 diabetes mellitus and depression treatment to improve medication adherence: a randomized controlled trial. Annals of Family Medicine 2012;10(1):15-22.</t>
  </si>
  <si>
    <t xml:space="preserve">Davidson KW, Bigger JT, Burg MM, Carney RM, Chaplin WF, Czajkowski S, et al. Centralized, stepped, patient preference-based treatment for patients with post-acute coronary syndrome depression: CODIACS vanguard randomized controlled trial. JAMA Internal Medicine 2013;173(11):997-1004. </t>
  </si>
  <si>
    <t>Ell K, Xie B, Quon B, Quinn DI, Dwight-Johnson M, Lee P-J. Randomized controlled trial of collaborative care management of depression among low-income patients with cancer. Journal of Clinical Oncology 2008;26(27):4488-96.</t>
  </si>
  <si>
    <t>Ell K, Katon W, Xie B, Lee P-J, Kapetanovic S, Guterman J, et al. Collaborative Care Management of Major Depression Among Low-Income, Predominantly Hispanic Subjects With Diabetes A randomized controlled trial. Diabetes Care 2010;33(4):706-13.</t>
  </si>
  <si>
    <t>Huffman JC, Mastromauro CA, Sowden GL, Wittmann C, Rodman R, Januzzi JL. A collaborative care depression management program for cardiac inpatients: Depression characteristics and in-hospital outcomes. Psychosomatics: Journal of Consultation Liaison Psychiatry 2011;52(1):26–33.</t>
  </si>
  <si>
    <t xml:space="preserve">Katon WJ, Von Korff M, Lin EH, Simon G, Ludman E, Russo J, et al. The Pathways Study:  a randomized trial of collaborative care in patients with diabetes and depression. Archives of General Psychiatry 2004;61(10):1042–9. </t>
  </si>
  <si>
    <t xml:space="preserve">Katon WJ, Lin EH, Von Korff M, Ciechanowski P, LudmanEJ,YoungB,et al. Collaborative care for patients with depression and chronic illnesses. New England Journal of Medicine 2010;363(27):2611–20. </t>
  </si>
  <si>
    <t>Morgan MA, Coates MJ, Dunbar JA, Reddy P, Schlicht K, Fuller J. The TrueBlue model of collaborative care using practice nurses as case managers for depression alongside diabetes or heart disease: a randomised trial. BMJ Open 2013;3(1).</t>
  </si>
  <si>
    <t>Piette JD, Richardson C, Himle J, Duffy S, Torres T, Vogel M, et al. A randomized trial of telephonic counseling plus walking for depressed diabetes patients. Medical Care 2011;49(7):641–8.</t>
  </si>
  <si>
    <t>Pyne JM, Fortney JC, Curran GM, Tripathi S, Atkinson JH, Kilbourne AM, et al. Effectiveness of collaborative care for depression in human immunodeficiency virus clinics. Archives of Internal Medicine 2011; (1):23–31</t>
  </si>
  <si>
    <t xml:space="preserve">Rojas G, Fritsch R, Solis J, Jadresic E, Castillo C, Gonzalez M, et al. Treatment of postnatal depression in low income mothers in primary-care clinics in Santiago, Chile: a randomised controlled trial. Lancet 2007;370(9599): 1629–37. </t>
  </si>
  <si>
    <t xml:space="preserve">Strong V, Waters R, Hibberd C, Murray G, Wall L, Walker J, et al. Management of depression for people with cancer (SMaRToncology 1): a randomised trial [see comment]. Lancet 2008;372(9632):40–8. </t>
  </si>
  <si>
    <t>Vera M, Perez-Pedrogo C, Huertas SE, Reyes-Rabanillo ML, Juarbe D, Huertas MA, et al. Collaborative care for depressed patients with chronic medical conditions: a randomized trial in Puerto Rico. Psychiatric Services 2010;61(2):144.</t>
  </si>
  <si>
    <t>Williams LS, Kroenke K, Bakas T, Plue LD, Brizendine E, Tu W, et al. Care management of poststroke Depression a randomized, controlled trial. Stroke 2007;38(3):998-1003.</t>
  </si>
  <si>
    <t>Bot M, Pouwer F, Ormel J, Slaets JP, de Jonge P (2010).
Predictors of incident major depression in diabetic
outpatients with subthreshold depression. Diabetic Medicine
27, 1295–1301</t>
  </si>
  <si>
    <t>Davidson KW, Bigger JT, Burg MM, Carney RM,
Chaplin WF, Czajkowski S, Dornelas E, Duer-Hefele J,
Frasure-Smith N, Freedland KE, Haas DC, Jaffe AS,
Ladapo JA, Lesperance F, Medina V, Newman JD,
Osorio GA, Parsons F, Schwartz JE, Shaffer JA,
Shapiro PA, Shep DS, Vaccarino V, Whang GW, Ye S
(2013). Centralized, stepped, patient preference-based
treatment for patients with post-acute coronary syndrome
depression: CODIACS Vanguard randomized controlled
trial. JAMA Internal Medicine 173, 997–1004</t>
  </si>
  <si>
    <t>Bao Y, Alexopoulos GS, Casalino LP, Have TR, Donohue JM, Post EP, et al. Collaborative depression care management and disparities in depression treatment and outcomes. Archives of general psychiatry [Internet]. 2011; 68(6):[627-36 pp.]</t>
  </si>
  <si>
    <t xml:space="preserve">Kilbourne AM, Li D, Lai Z, Waxmonsky J, Ketter T. Pilot randomized trial of a cross-diagnosis collaborative care program for patients with mood disorders. Depression and anxiety [Internet]. 2013; 30(2):[116-22 pp.]. </t>
  </si>
  <si>
    <t xml:space="preserve">Azar AR, Chopra MP, Cho LY, Coakley E, Rudolph JL. Remission in major depression: results from a geriatric primary care population. International journal of geriatric psychiatry [Internet]. 2011; 26(1):[48-55 pp.]. </t>
  </si>
  <si>
    <t>Additional analyses of Bruce 2004 PROSPECT trial data</t>
  </si>
  <si>
    <t>Bao Y, Post EP, Ten TR, Schackman BR, Bruce ML. Achieving effective antidepressant pharmacotherapy in primary care: the role of depression care management in treating late-life depression. Journal of the American Geriatrics Society [Internet]. 2009; 57(5):[895-900 pp.].</t>
  </si>
  <si>
    <t>Bogner HR, de Vries HF. Integration of depression and hypertension treatment: a pilot, randomized controlled trial.  Annals of Family Medicine 2008;6(4):295-301.</t>
  </si>
  <si>
    <t>Chaney EF, Rubenstein LV, Liu C-F, Yano EM, Bolkan C, Lee M, et al. Implementing collaborative care for depression treatment in primary care: a cluster randomized evaluation of a quality improvement practice redesign. Implementation Science 2011;6(1):121 [DOI:10.1186/1748-5908-6-121]</t>
  </si>
  <si>
    <t xml:space="preserve">Chung B, Ong M, Ettner SL, Jones F, Gilmore J, McCreary M, et al. 12-month outcomes of community engagement versus technical assistance to implement depression collaborative care: a partnered, cluster, randomized, comparative effectiveness trial. Annals of internal medicine [Internet]. 2014; 161(10 Suppl):[S23-34 pp.]. </t>
  </si>
  <si>
    <t>Davidson KW, Rieckmann N, Clemow L, Schwartz JE,
Shimbdo D, Medina V, Albanese G, Kronish I, Hegel M,
Burg MM (2010). Enhanced depression care for patients
with acute coronary syndrome and persistent depressive
symptoms. Archives of Internal Medicine 170, 600–608.</t>
  </si>
  <si>
    <t>Dwight-Johnson M, Ell K, Lee P-J. Can collaborative care address the needs of low-income Latinas with comorbid depression and cancer? Results from a randomized pilot study. Psychosomatics 2005;46(3):224-32.</t>
  </si>
  <si>
    <t>Finley PR, Bluml BM, Bunting BA, Kiser SN. Clinical and economic outcomes of a pilot project examining pharmacist-focused collaborative care treatment for depression. Journal of the American Pharmacists Association : JAPhA [Internet]. 2011; 51(1):[40-9 pp.]</t>
  </si>
  <si>
    <t>Finley PR, Rens HR, Pont JT, Gess SL, Louie C, Bull SA, et al. Impact of a collaborative care model on depression in a primary care setting: a randomized controlled trial. Pharmacotherapy 2003;23(9):1175-85.</t>
  </si>
  <si>
    <t xml:space="preserve">Gensichen J, vonKorff M, Peitz M, Muth C, Beyer M, Guthlin C, et al. Case management for depression by health care assistants in small primary care practices: a cluster randomized trial. Annals of Internal Medicine 2009;151(6): 369–78. </t>
  </si>
  <si>
    <t>Kroenke K, Theobald D, Wu J, Norton K, Morrison G, Carpenter J ,et al. Effect of telecare management on pain and depression inpatients with cancer. JAMA 2010;304(2): 163–71</t>
  </si>
  <si>
    <t xml:space="preserve">Kurian BT, Trivedi MH, Grannemann BD, Claassen CA, Daly EJ, Sunderajan P. A computerized decision support system for depression in primary care. Primary care companion to the Journal of clinical psychiatry [Internet]. 2009; 11(4):[140-6 pp.]. </t>
  </si>
  <si>
    <t>Meglic M, Furlan M, Kuzmanic M, Kozel D, Baraga D, Kuhar I, et al. Feasibility of an eHealth service to support collaborative depression care: results of a pilot study. Journal of medical Internet research [Internet]. 2010; 12(5):[e63 p.].</t>
  </si>
  <si>
    <t xml:space="preserve">Rollman BL, Herbeck Belnap B, LeMenager MS, Mazumdar S,Houck PR,Counihan PJ, et al. Telephone delivered collaborative care for treating post-CABG depression: a randomized controlled trial. JAMA 2009;302(19):2095–103. </t>
  </si>
  <si>
    <t xml:space="preserve">Smit A, Kluiter H,Conradi HJ, van der Meer K, Tiemens BG, Jenner JA, et al. Short-term effects of enhanced treatment for depression in primary care: Results from a randomized controlled trial. Psychological Medicine 2006;36(1):15–26. </t>
  </si>
  <si>
    <t>van Straten 2006a</t>
  </si>
  <si>
    <t xml:space="preserve">Kim SE, Blanc AJ, Michalopoulos C, Azocar F, Ludman EJ, Butler DM, et al. Does telephone care management help Medicaid beneficiaries with depression? The American journal of managed care [Internet]. 2011; 17(10):[e375-82 pp.]. </t>
  </si>
  <si>
    <t>Oosterbaan DB, Verbraak MJ, Terluin B, Hoogendoorn AW, Peyrot WJ, Muntingh A, et al. Collaborative stepped care v. care as usual for common mental disorders: 8-month, cluster randomised controlled trial. British journal of psychiatry [Internet]. 2013; 203(2):[132-9 pp.].</t>
  </si>
  <si>
    <t>Hansen, H.V., Christensen, E.M., Dam, H., Gluud, C.,Wetterslev, J., Kessing, L.V., et al. (2012).
The effects of centralised and specialised intervention in the early course of severe
unipolar depressive disorder: A randomised clinical trial. PLoS ONE, 7(3), e32950</t>
  </si>
  <si>
    <t>Hunkeler 2012</t>
  </si>
  <si>
    <t>Hunkeler EM, Hargreaves WA, Fireman B, Terdiman J, Meresman JF, Porterfield Y, et al. A web-delivered care management and patient self-management program for recurrent depression: a randomized trial. Psychiatric services (Washington, DC) [Internet]. 2012; 63(11):[1063-71 pp.]</t>
  </si>
  <si>
    <t xml:space="preserve">Yoshino A, Sawamura T, Kobayashi N, Kurauchi S, Matsumoto A, Nomura S. Algorithm-guided treatment versus treatment as usual for major depression. Psychiatry and clinical neurosciences [Internet]. 2009; 63(5):[652-7 pp.]. </t>
  </si>
  <si>
    <t>Yoshino 2009</t>
  </si>
  <si>
    <t>Crockett, J., Taylor, S., Grabham, A., &amp; Stanford, P. (2006) Patient outcomes following an intervention involving community pharmacists in the management of depression. Australian Journal of
Rural Health, 14, 263-269.</t>
  </si>
  <si>
    <t>Patel 2008</t>
  </si>
  <si>
    <t>Patel, V. H., Kirkwood, B. R., Pednekar, S., Araya, R., King, M., Chisholm, D., et al. (2008) Improving the outcomes of primary care attenders with common mental disorders in developing countries:
A cluster randomized controlled trial of a collaborative stepped care intervention in Goa, India. Trials, 9, 4.</t>
  </si>
  <si>
    <t>Van der Weele GM, de Waal MWM, van den Hout WB,
de Craen AJM, Spinhoven P, Stijnen T, Assendelft WJJ,
van der Mast RC, Gussekloo J (2012). Effects of a
stepped-care intervention programme among older subjects
who screened positive for depressive symptoms in general
practice: the PROMODE randomized controlled trial.
Age and Ageing 41, 482–488</t>
  </si>
  <si>
    <t>Bao 2011</t>
  </si>
  <si>
    <t xml:space="preserve">Coventry 2014 </t>
  </si>
  <si>
    <t>Bogner 2012a</t>
  </si>
  <si>
    <t>Bogner 2012b</t>
  </si>
  <si>
    <t>Updated search &amp; Coventry 2014</t>
  </si>
  <si>
    <t>Updated search &amp; Clarke 2015</t>
  </si>
  <si>
    <t>LaRocco-Cockburn 2013</t>
  </si>
  <si>
    <t>McMillan D, Gilbody S. A stepped care intervention is effective for elderly people with subthreshold depression or anxiety. Evidence Based Mental Health. 2009 Nov 1;12(4):115-.</t>
  </si>
  <si>
    <t>McMillan 2009</t>
  </si>
  <si>
    <t>Patel 2011</t>
  </si>
  <si>
    <t>Updated search &amp; van Straten 2015</t>
  </si>
  <si>
    <t>Bertsche 2015</t>
  </si>
  <si>
    <t>Bruce 2015</t>
  </si>
  <si>
    <t>Cavero 2015</t>
  </si>
  <si>
    <t>Chen 2015</t>
  </si>
  <si>
    <t>Dinger 2015</t>
  </si>
  <si>
    <t>Hudson 2015</t>
  </si>
  <si>
    <t>LeBlanc 2015</t>
  </si>
  <si>
    <t>Lohman 2015</t>
  </si>
  <si>
    <t>Mavandadi 2015</t>
  </si>
  <si>
    <t>Oladeji 2015</t>
  </si>
  <si>
    <t>Pyne 2015</t>
  </si>
  <si>
    <t>Richards 2016</t>
  </si>
  <si>
    <t>Bertsche, T., Lindner, S., Damm, M., Frontini, R., Exner, C., Himmerich, H. (2015) An interdisciplinary concept to optimize patient safety - A pilot study. [German], Psychiatrische Praxis, 42, 216-220</t>
  </si>
  <si>
    <t>Cavero, M., Moreno, M., Monreal, J., Labad, J., Cardoner, N., Palao, D. (2015) Adequacy of antidepressant treatment in primary care: Preliminary results after implementing a computerised guide for major depression, European neuropsychopharmacology, 25, S448</t>
  </si>
  <si>
    <t>Chen, S., Conwell, Y., He, J., Lu, N., Wu, J. (2015) Depression care management for adults older than 60 years in primary care clinics in urban China: A cluster-randomised trial, The Lancet Psychiatry, 2, 332-9</t>
  </si>
  <si>
    <t>Dinger, U., Kohling, J., Klipsch, O., Ehrenthal, J. C., Nikendei, C., Herzog, W., Schauenburg, H. (2015) Day-clinic and Inpatient Psychotherapy of Depression (DIP-D) - Secondary Outcomes and Follow-up Results of a Randomized-Controlled Pilot Trial. [German], PPmP Psychotherapie Psychosomatik Medizinische Psychologie, 65, 261-7</t>
  </si>
  <si>
    <t>Hudson, T., Fortney, J., Pyne, J., Lu, L., Mittal, D. (2015) Reduction of patient-reported antidepressant side effects, by type of collaborative care, Psychiatric services (Washington, D.C.), 66, 272-8</t>
  </si>
  <si>
    <t>LeBlanc, A., Herrin, J., Williams, M., Inselman, J., Branda, M., Shah, N., Heim, E., Dick, S., Linzer, M., Boehm, D., Dall-Winther, K., Matthews, M., Yost, K., Shepel, K., Montori, V. (2015) Shared Decision Making for Antidepressants in Primary Care: A Cluster Randomized Trial, JAMA internal medicine, 175, 1761-70</t>
  </si>
  <si>
    <t>Lohman, M., Greenberg, R., Raue, P., Bruce, M. (2015) Effect of depression care management on acute hospitalization risk among medicare home health patients: The carepath trial, American journal of geriatric psychiatry, 23, S101-s102</t>
  </si>
  <si>
    <t>Mavandadi, S., Benson, A., DiFilippo, S., Streim, J., Oslin, D. (2015) A telephone-based program to provide symptom monitoring alone vs symptom monitoring plus care management for late-life depression and anxiety a randomized clinical trial, JAMA Psychiatry, 72, 1211-8</t>
  </si>
  <si>
    <t xml:space="preserve">Oladeji, B., Kola, L., Abiona, T., Montgomery, A., Araya, R., Gureje, O. (2015) A pilot randomized controlled trial of a stepped care intervention package for depression in primary care in Nigeria, BMC psychiatry, 15, </t>
  </si>
  <si>
    <t>Pyne, J., Fortney, J., Mouden, S., Lu, L., Hudson, T., Mittal, D. (2015) Cost-effectiveness of on-site versus off-site collaborative care for depression in rural FQHCs, Psychiatric services (Washington, D.C.), 66, 491-9</t>
  </si>
  <si>
    <t>Richards, D., Bower, P., Chew-Graham, C., Gask, L., Lovell, K., Cape, J., Pilling, S., Araya, R., Kessler, D., Barkham, M., Bland, J., Gilbody, S., Green, C., Lewis, G., Manning, C., Kontopantelis, E., Hill, J., Hughes-Morley, A., Russell, A. (2016) Clinical effectiveness and cost-effectiveness of collaborative care for depression in UK primary care (CADET): A cluster randomised controlled trial, Health technology assessment, 20, 1-192</t>
  </si>
  <si>
    <t>Bosanquet submitted</t>
  </si>
  <si>
    <t>Paper not in English</t>
  </si>
  <si>
    <t>Dinger 2014</t>
  </si>
  <si>
    <t>HIRED-MAP</t>
  </si>
  <si>
    <t>Dinger U, Klipsch O, Köhling J, Ehrenthal JC, Nikendei C, Herzog W, Schauenburg H. Day-clinic and inpatient psychotherapy for depression (DIP-D): a randomized controlled pilot study in routine clinical care. Psychotherapy and psychosomatics. 2014 Apr 17;83(3):194-5.</t>
  </si>
  <si>
    <t>Ghesquiere 2014</t>
  </si>
  <si>
    <t>Ghesquiere AR, Park M, Bogner HR, Greenberg RL, Bruce ML. The Effect of Recent Bereavement on Outcomes in a Primary Care Depression Intervention Study. The American Journal of Geriatric Psychiatry. 2014 Dec 31;22(12):1555-64.</t>
  </si>
  <si>
    <t>No extractable data; author did not respond to data request</t>
  </si>
  <si>
    <t>Conference abstract</t>
  </si>
  <si>
    <t>Bruce, M. L., Raue, P. J., Reilly, C. F., Greenberg, R., Meyers, B., Banerjee, S., Pickett, Y., Sheeran, T., Ghesquiere, A., Zukowski, D., Rosas, V., McLaughlin, J., Pledger, L., Doyle, J., Joachim, P., Leon, A. (2015) Clinical effectiveness of integrating depression care management into medicare home health: the Depression CAREPATH Randomized trial, JAMA internal medicine, 175, 55-64</t>
  </si>
  <si>
    <t>Secondary analysis of Fortney 2013; no new outcomes</t>
  </si>
  <si>
    <t>Population: postnatal depression</t>
  </si>
  <si>
    <t>Design: not an RCT</t>
  </si>
  <si>
    <t>Outcomes: no outcomes of interest for this review</t>
  </si>
  <si>
    <t>Secondary analysis of Fortney 2013; economic analysis paper</t>
  </si>
  <si>
    <t>Secondary paper from trial already included in this review (Richards 2013)</t>
  </si>
  <si>
    <t>Outcomes: no outcomes of interest for this review; not a relevant service delivery model (pure quality improvement)</t>
  </si>
  <si>
    <t>Population: &lt; 75% with depression</t>
  </si>
  <si>
    <t>Population: chronic long-term condition (diabetes)</t>
  </si>
  <si>
    <t>Population: chronic long term condition (diabetes)</t>
  </si>
  <si>
    <t>Population: chronic long term condition (type 2 diabetes)</t>
  </si>
  <si>
    <t xml:space="preserve">Design: not a service delivery study (Quality improvement programme) </t>
  </si>
  <si>
    <t>Population: chronic long term condition (ACS)</t>
  </si>
  <si>
    <t>Dozeman E, van Marwijk HW, van Schaik DJ, Smit F, Stek ML, van der Horst HE, Bohlmeijer ET, Beekman AT (2012). Contradictory effects for prevention of depression and anxiety in residents in homes for the elderly: a pragmatic randomized controlled trial. International Psychogeriatrics 24, 1242–1251</t>
  </si>
  <si>
    <t>Population: chronic long term condition (cancer)</t>
  </si>
  <si>
    <t>Population: chronic long term condition (post–Acute Coronary Syndrome)</t>
  </si>
  <si>
    <t>Population: chronic long term condition (hypertension)</t>
  </si>
  <si>
    <t>Population: chronic long term condition</t>
  </si>
  <si>
    <t>Outcomes: no outcomes of interest to this review</t>
  </si>
  <si>
    <t>Population: 40% participants had bipolar disorder</t>
  </si>
  <si>
    <t>Secondary publication from RCT already included; subanalysis of old-old and young-old from IMPACT (Brice 2004) trial</t>
  </si>
  <si>
    <t xml:space="preserve">Design: review paper </t>
  </si>
  <si>
    <t>Design: chronic long term condition (Diabetes/heart disease)</t>
  </si>
  <si>
    <t>Population: common mental health disorders (&lt;75% depression)</t>
  </si>
  <si>
    <t>Design: chronic long term condition (HIV)</t>
  </si>
  <si>
    <t>Population: chronic long term condition (coronary artery bypass [CABG] surgery)</t>
  </si>
  <si>
    <t>Population: &lt;75% unipolar depression, no disaggregated data available for depression subgroup</t>
  </si>
  <si>
    <t xml:space="preserve">Population: &lt;75% unipolar depression, no disaggregated data for those with depression </t>
  </si>
  <si>
    <t xml:space="preserve">Population: chronic long term condition (stroke) </t>
  </si>
  <si>
    <t xml:space="preserve">Population: care setting paper, but patients not chronic, complex, psychotic or older </t>
  </si>
  <si>
    <t>Intervention: not a service delivery intervention (clinical effectiveness in bereft or non-bereft patients)</t>
  </si>
  <si>
    <t>Intervention: not a service delivery intervention (settings, not service delivery models); not a special group of interest to the access review</t>
  </si>
  <si>
    <t>Intervention: neither service delivery model nor access intervention</t>
  </si>
  <si>
    <t>Patel, V., Weiss, H. A., Chowdhary, N., Naik, S., Pednekar, S., Chatterjee, S., Bhat, B., Araya, R., King, M., Simon, G., Verdeli, H., Kirkwood, B. R. (2011) Lay health worker led intervention for depressive and anxiety disorders in India: impact on clinical and disability outcomes over 12 months, The British journal of psychiatry : the journal of mental science, 199, 459-66</t>
  </si>
  <si>
    <t>LaRocco-Cockburn, A., Reed, S. D., Melville, J., Croicu, C., Russo, J. E., Inspektor, M., Edmondson, E., Katon, W. (2013) Improving depression treatment for women: integrating a collaborative care depression intervention into OB-GYN care, Contemporary clinical trials, 36, 362-70</t>
  </si>
  <si>
    <t>Melville, J. L., Reed, S. D., Russo, J., Croicu, C. A., Ludman, E., LaRocco-Cockburn, A., Katon, W. (2014) Improving care for depression in obstetrics and gynecology: a randomized controlled trial, Obstetrics and gynecology, 123, 1237-46</t>
  </si>
  <si>
    <t>Bosanquet, K., Adamson, J., Atherton, K., Bailey, D., Baxter, C., Beresford-Dent, J., Birtwistle, J., Chew-Graham, C. et al (submitted) CollAborative care for Screen-Positive EldeRs with major depression (CASPER plus): a multicentred randomised controlled trial of clinical effectiveness and cost-effectiveness.</t>
  </si>
  <si>
    <t>Outcomes: no extractable outcomes of interest</t>
  </si>
  <si>
    <t>Murray 2010</t>
  </si>
  <si>
    <t>Melville 2014</t>
  </si>
  <si>
    <t>Update search</t>
  </si>
  <si>
    <t>Design: inadequate follow-up (8 weeks only)</t>
  </si>
  <si>
    <t>Population: less than 75% with depression</t>
  </si>
  <si>
    <t>Population: unclear whether &gt;= 75% with depression</t>
  </si>
  <si>
    <t>Dozeman 2012</t>
  </si>
  <si>
    <t>Dwight-Johnson, M., et al. (2011) Telephone-based cognitive-behavioral therapy for Latino patients living in rural areas: a randomized pilot study. Psychiatric services (Washington, D.C.) 62, 936-942</t>
  </si>
  <si>
    <t>Intervention: not relevant for this review, paper included in access review</t>
  </si>
  <si>
    <t>Intervention: not a service delivery intervention</t>
  </si>
  <si>
    <t>Outcomes: no extractable outcomes of interest for this review</t>
  </si>
  <si>
    <t>Outcomes: no extractable outcomes of interest at correct time-points</t>
  </si>
  <si>
    <t>Pilling 2010</t>
  </si>
  <si>
    <t>Unpublished data, unable to code without full report</t>
  </si>
  <si>
    <t>van't Veer-Tazelaar 2011</t>
  </si>
  <si>
    <t>Design: follow-up study, time point (24 months) not of interest for this review</t>
  </si>
  <si>
    <t>van't Veer-Tazelaar, P. J., Marwijk, H. W., Oppen, P., Horst, H. E., Smit, F., Cuijpers, P., Beekman, A. T. (2011) Prevention of late-life anxiety and depression has sustained effects over 24 months: a pragmatic randomized trial, American journal of geriatric psychiatry, 19, 230-9</t>
  </si>
  <si>
    <t>Murray, G., Michalak, E., Axler, A., Yaxley, D., Hayashi, B., Westrin, A., Ogrodniczuk, J., Tam, E., Yatham, L., Lam, R. (2010) Relief of chronic or resistant depression (Re-ChORD): a pragmatic, randomized, open-treatment trial of an integrative program intervention for chronic depression, Journal of Affective Disorders, 123, 243-8</t>
  </si>
  <si>
    <t>Stepped care N= 3</t>
  </si>
  <si>
    <t>van't Veer-Tazelaar 2009</t>
  </si>
  <si>
    <t>Vlasveld 2011</t>
  </si>
  <si>
    <t>Design: inadequate follow-up (12 weeks only)</t>
  </si>
  <si>
    <t>Vlasveld, M., van der Feltz-Cornelis, C., Ade`r,H., Anema, J., Hoedeman, R., van Mechelen, W., Beekman, A. (2011) Collaborative care for major depressive disorder in an occupational healthcare setting, The British Journal of Psychiatry, e-pub</t>
  </si>
  <si>
    <t>Ciechanowski 2010</t>
  </si>
  <si>
    <t>Population: chronic long-term condition (epilepsy)</t>
  </si>
  <si>
    <t>Chaytor N, Ciechanowski P, Miller J, Fraser R, Russo J, Unutzer J, et al. Long-term outcomes from the PEARLS randomized trial for the treatment of depression in patients  with epilepsy. Epilepsy and Behavior 2011;20(3):545–9.</t>
  </si>
  <si>
    <t>Ciechanowski P, Chaytor N, Miller J, Fraser R, Russo J, Unutzer J, et al. PEARLS depression treatment for individuals with epilepsy: a randomized controlled trial. Epilepsy &amp; Behavior 2010;19(3):225-31.</t>
  </si>
  <si>
    <t xml:space="preserve">Hunkeler EM, Meresman JF, Hargreaves WA, Fireman B, Berman WH, Kirsch AJ, etal. Efficacy of nurse telehealth care and peer support in augmenting treatment of depression in primary care. Archives of Family Medicine 2000;9(8): 700–8. </t>
  </si>
  <si>
    <t xml:space="preserve">Hunkeler EM, Hargreaves WA, Meresman J. Efficacy of nurse tele-health care as an augmentation to ssri treatment of depression in primary care. 153rd Annual Meeting of the American Psychiatric Association; 2000 May 13-18; Chicago (IL). 2000:NR448. </t>
  </si>
  <si>
    <t>Hunkeler EM, Hargreaves WA, Meresman J. Efficacy of nurse tele-health care as an augmentation to ssri treatment ofdepression in primary care. 155th Annual Meeting of the American Psychiatric Association; 2002 May18-23rd; Philadelphia(PA).2000:NR448</t>
  </si>
  <si>
    <t>Meresman J, Hunkeler E, Hargreaves W. The nurse telecare project for treating depression: A progress report. 35th International Meeting of the Society for Psychotherapy Research; 2004 June16-19;Rome. 2004:170</t>
  </si>
  <si>
    <t>N=11</t>
  </si>
  <si>
    <t>Outcomes: extractable data not presented by group (two groups combined)</t>
  </si>
  <si>
    <t>Rubenstein 2002 (listed as 2006)</t>
  </si>
  <si>
    <t>Rubenstein 2002 (listed in Coventry as 2006)</t>
  </si>
  <si>
    <t>Pilling, S. A., Cape, J., Liebowitz, J. A., et al. (2010) Enhanced care for depression: A study in primary care. Unpublished.</t>
  </si>
  <si>
    <t>Low</t>
  </si>
  <si>
    <t>N/A</t>
  </si>
  <si>
    <t>Unclear</t>
  </si>
  <si>
    <t>Unclear - No protocol, no communication with authors</t>
  </si>
  <si>
    <t xml:space="preserve">151 randomised, but 135 returned baseline questionnaires. Paper reports ITT analysis for those 135. Overall drop out rate of 26%, not reported by individual arms. </t>
  </si>
  <si>
    <t>Other imputation (e.g. mixed effects)</t>
  </si>
  <si>
    <t>Self-report</t>
  </si>
  <si>
    <t>High</t>
  </si>
  <si>
    <t>Neither patients nor pharmacists were blinded for group assignment</t>
  </si>
  <si>
    <t>The data administration forms of the whole sample were randomized before delivery to the pharmacies. These
forms were precoded and delivered in sealed envelopes</t>
  </si>
  <si>
    <t>With
use of block randomization at the patient
level, the data administration
forms for the whole sample were randomized
before delivery to the pharmacies.</t>
  </si>
  <si>
    <t>Computer/Online (low)</t>
  </si>
  <si>
    <t>42.4 (8.9)</t>
  </si>
  <si>
    <t>SCL-13= 2.94 (0.62)</t>
  </si>
  <si>
    <t xml:space="preserve">82% moderatel to severe depression. Diagnosis method unclear- The prescribing GPs were asked to complete and return a brief questionnaire to provide the primary diagnosis, its severity and possible comorbidity. </t>
  </si>
  <si>
    <t>Practitioner diagnosis</t>
  </si>
  <si>
    <t>none reported</t>
  </si>
  <si>
    <t>(1) 18 years old or over; (2) coming to the pharmacy with a ‘new’ prescription from their GP for a nontricyclic AD medication, i.e. not having used an antidepressant in the 6-month months before the inclusion (3) the ability to understand and complete the Dutch questionnaires and (4) taking the antidepressants in relation to depressive complaints</t>
  </si>
  <si>
    <t>Primary care</t>
  </si>
  <si>
    <t>Referral</t>
  </si>
  <si>
    <t>Netherlands</t>
  </si>
  <si>
    <t xml:space="preserve">Previously excluded from 2009 guidline, however there are extractable outcomes we can use. 151 patients were randomised, but only 135 returned baseline questionnaires. Paper reports "ITT analysis" for only those 135. </t>
  </si>
  <si>
    <t>Wells, K.B. (1999) The design of partners in care: evaluating the cost-effectiveness of improving care for depression in primary care. Social Psychiatry and Psychiatric Epidemiology, 34, 20-29</t>
  </si>
  <si>
    <t>within matched 
'sets' (matching on clinician speciality, 
scoiodemographics and relationship with 
behavioural health</t>
  </si>
  <si>
    <t>NA</t>
  </si>
  <si>
    <t>44% Major Depression by CIDI
3% Dysthymic Disorder by CIDI
13% Major Depression and Dysthymic Disorder 
(double) by CIDI</t>
  </si>
  <si>
    <t>Diagnostic criteria</t>
  </si>
  <si>
    <t>Not visiting a study clinician; had acute medical 
emergency; under age of 18; not speak English or Spanish; 
not insured by plan that covered the specified behavioural 
health group for that organization; did not consider clinic 
their main source of primary care for next 12 months.</t>
  </si>
  <si>
    <t>Screening</t>
  </si>
  <si>
    <t>USA</t>
  </si>
  <si>
    <t>Wells KB, Sherbourne CD, Schoenbaum N, Duan N, Meredith LS, Unutzer J, Miranda J, Carney M, Rubenstein LV. Impact of disseminating quality improvement programs for depression in managed primary care: a randomized controlled trial [erratum appears in JAMA 2000 Jun28;283 (24):3204]. JAMA 2000;283(2):212–20. = in coventry- check to see if same trial</t>
  </si>
  <si>
    <t>Wells 1999 QT/QM</t>
  </si>
  <si>
    <t>Rost, K., Nutting, P., Smith, J., Werner, J. &amp; Duan, N. (2001) Improving depression outcomes in community primary care practices: a randomized trial of the QuEST intervention. Journal of General 
Internal Medicine, 16, 143-149</t>
  </si>
  <si>
    <t xml:space="preserve"> NIMH grants and 
grant from the John D and 
Catherine T MacArthur 
Foundation</t>
  </si>
  <si>
    <t>LOCF</t>
  </si>
  <si>
    <t>"Interviewer was blinded to the subject's condition except in 5 follow-up interviews when the interviewer needed to contact the practice to get updated locator information"</t>
  </si>
  <si>
    <t>paired into blocks 
according to proportion diagnosed with 
depression and first in each block randomised 
by coin toss</t>
  </si>
  <si>
    <t>Mechanical, e.g. coin toss (low)</t>
  </si>
  <si>
    <t>CES-D (completers): recently treated - Int 56.9; 
Cntl 57.4; newly treated - Int 55.1; Cntl 52.7</t>
  </si>
  <si>
    <t>100% Major Depression by DSM-III-R</t>
  </si>
  <si>
    <t>Not making routine-length visits where care was 
provided by one of the participating physicians; &lt;18 years of 
age; pregnant, breastfeeding or &gt;3 months post partum; 
insufficient literacy in English or insufficient cognitive 
function to complete surveys; acute life-threatening physical 
condition; no access to a telephone; bereavement; did not 
intend to receive ongoing care in the clinic during next year</t>
  </si>
  <si>
    <t>Rost 2001a in previous GL not in Coventry review. Rost 2001b in the previous GL is in Coventry review but coded under the study ID 2002a/b.  All 
comers, split into newly treated and recently 
treated. Extracted recently treated only
ROST2001b: Maintenance of newly treated 
patients onl</t>
  </si>
  <si>
    <t>Rickles, N. M., Svarstad, B. L., Statz-Paynter, J. L., Taylor, L. V., &amp; Kobak, K. A. (2005) Pharmacist telemonitoring of antidepressant use: Effects on pharmacist-patient collaboration. Journal of the 
American Pharmacists Association, 45, 344-353.</t>
  </si>
  <si>
    <t>Dissertation grant 
award from Sonderegger 
Research Centre and 
predoctoral National 
Research Service Award 
through National Institute of 
Mental Health</t>
  </si>
  <si>
    <t>For dichotomous outcomes, ITT (WCS) calculated. For continuous outcomes, per protocol analysis used (3 dropouts). 100% vs 97%</t>
  </si>
  <si>
    <t>Available case reported- but ITT calculated for currrent review</t>
  </si>
  <si>
    <t>30 slips of paper numbered from100 to 130were
prepared and placed into an envelope. When a patient was enrolled
fromthat site, the researcher would randomly select a number out of
the envelope.</t>
  </si>
  <si>
    <t>10 pieces of paper 
with sequential numbers for each pharmacist, 
one number selected from envelope for each participant</t>
  </si>
  <si>
    <t>Other</t>
  </si>
  <si>
    <t>38 (12)</t>
  </si>
  <si>
    <t>BDI-II: PGEM 28.9 (8.15); UC 27.0 (8.40)</t>
  </si>
  <si>
    <t>Diagnosis method unclear - participants with 
antidepressant prescriptions were identified</t>
  </si>
  <si>
    <t>Antidepressant use withing past 4 months; &lt;18  years old; willing to pick up antidepressant from study pharmacy in next 4 months; no hearing impairment; planned to be in local area during next 4 months; BDI-II &lt;16; required 
translator; pregnant or nursing; receiving medications for  psychotic or bipolar disorder; physical condition requiring additional caution with their antidepressant</t>
  </si>
  <si>
    <t>No antidepressant use in the past 4 months,10 were 18 years or older, were willing to pick up their antidepressant from a study pharmacy during the next 4 months, had no hearing impairment, and planned to be in the local area during the next 4 months.</t>
  </si>
  <si>
    <t>Pharmacies</t>
  </si>
  <si>
    <t>Extracted data  from 2009 guideline. Data not used: Adherence - continuous outcome; unclear n</t>
  </si>
  <si>
    <t>Peveler, R., George, C., Kinmouth, A.L., Campbell, M. &amp; Thompson, C. (1999) Effect of antidepressant drug counselling and information leaflets on adherence to drug treatment in primary care: 
randomised controlled trial. British Medical Journal, 319, 612-615</t>
  </si>
  <si>
    <t>Medical Research 
Council</t>
  </si>
  <si>
    <t>"the trial was analysed
on an intention to treat basis"</t>
  </si>
  <si>
    <t>To maintain blinding the randomisation key was
concealed from interviewers. Leaflets were included in
an opaque sealed envelope with study information.
Patients were unaware of their allocation at first
interview and asked not to reveal drug counselling ses­
sions to the interviewer subsequently.</t>
  </si>
  <si>
    <t>Individually randomised in blocks of eight to one of four treatment groups  by prearranged random number sequence, stratified by drug type, in a factorial design</t>
  </si>
  <si>
    <t>Random numbers table, e.g. in a book (low)</t>
  </si>
  <si>
    <t>62%= previous treatment</t>
  </si>
  <si>
    <t>45.3 (21-83)</t>
  </si>
  <si>
    <t>HADS; Total= 12.6 (4.4)</t>
  </si>
  <si>
    <t>100% Depressive Illness by Clinical diagnosis
49% Major Depressive Disorder by DSM-III-R</t>
  </si>
  <si>
    <t>Received either drug within 3 months; had 
contraindication; receiving other incompatible drugs; high 
suicide risk</t>
  </si>
  <si>
    <t>Patients aged 18 or over who were starting new courses of treatment with dothiepin or
amitriptyline. Clinical diagnosis of depressive illness</t>
  </si>
  <si>
    <t>UK</t>
  </si>
  <si>
    <t>Extracted data  from 2009 guideline- Last counselling session at 8 weeks; 
outcomes reported at 6 &amp; 12 weeks so 12 week 
extracted as endpoint. Counselling and 
Counselling+ Leaflet arms extracted &amp; combined 
v no treatment (leaflet arm dropped because not 
medication management).</t>
  </si>
  <si>
    <t>4 (but arms collapsed to fit review for medication management)</t>
  </si>
  <si>
    <t>Peveler 1999</t>
  </si>
  <si>
    <t>Perahia, D. G., Quail, D., Gandhi, P., Walker, D. J., &amp; Peveler, R. C. (2008) A randomized, controlled trial of duloxetine alone vs. duloxetine plus a telephone intervention in the treatment of 
depression. Journal of Affective Disorders, 108, 33-41</t>
  </si>
  <si>
    <t>Eli Lilly and 
Company (US) and 
Boehringer Ingelheim 
(Germany). Note: ITT = 
minimum baseline &amp; one 
post baseline evaluation</t>
  </si>
  <si>
    <t>the trial was
not blinded, introducing the possibility of observer bias</t>
  </si>
  <si>
    <t>no details (1:1 ratio)</t>
  </si>
  <si>
    <t>68.9%= previous episode. Number= 5.4</t>
  </si>
  <si>
    <t>0.99 white</t>
  </si>
  <si>
    <t>46 (13)</t>
  </si>
  <si>
    <t>HAMD-17: Int 21.6 (4.0); Cntl 21.7 (4.2)</t>
  </si>
  <si>
    <t>100% Major Depressive Disorder by DSM-IV</t>
  </si>
  <si>
    <t>&lt;18 years of age; HAMD-17 &lt;15; no access to 
telephone; other current primary axis I DSM-IV diagnosis; lack of response to at least 2 adequate courses of 
antidepressant therapy during current episode; serious 
suicide risk; score &gt;3 on item 3 of HAMD-17 at visit 1 and/or 
vist 2.</t>
  </si>
  <si>
    <t>Male and female outpatients of at least 18 years of
age who, in the opinion of the investigator, met criteria
for MDD as defined by the Diagnostic and Statistical
Manual of Mental Disorders, 4th edition (DSM-IV),
were recruited from 88 study centers in 11 European
countries. Patients were required to have a HAMD17
total score of ≥15 at baseline and access to a telephone.
Exclusion criteria included any current primary DSMIVAxis
I diagnosis other than MDD; lack of response to
at least 2 adequate courses of antidepressant therapy
during the current episode; and serious suicide risk and/
or a score ≥3 on Item 3 (suicide) of the HAMD17 at visit
1 and/or 2 (randomization).</t>
  </si>
  <si>
    <t>Outpatients (unspecified)</t>
  </si>
  <si>
    <t>11 European countries</t>
  </si>
  <si>
    <t>Extracted data  from 2009 guideline- coded as collaborative care. Not included in Coventry review. Our coding= medication management</t>
  </si>
  <si>
    <t>Dobscha, S. K., Corson, K., Hickam, D. H., Perrin, N. A., Kraemer, D. F., &amp; Gerrity, M. S. (2006) Depression decision support in primary care: a cluster randomized trial. Annals of Internal 
Medicine, 145, 477-487</t>
  </si>
  <si>
    <t>VA Health 
Services Research and 
Development Service</t>
  </si>
  <si>
    <t>All results are based on intention-to-treat analyses.  collected follow-up data on 84% of enrollees at 3
months, 84% at 6 months, and 85% at 12 months.</t>
  </si>
  <si>
    <t>Blinded research assistants collected baseline patient
data in person and PHQ-9 scores (at 1, 3, 6, 9, and 12
months) and outcome data (at 6 and 12 months) by telephone.</t>
  </si>
  <si>
    <t>Stratified technique 
using random number generator.Clinicians in 1 
clinic block randomised.</t>
  </si>
  <si>
    <t>0.47 white</t>
  </si>
  <si>
    <t>SCL-20: Int 1.9 (0.57); UC 1.9 (0.50</t>
  </si>
  <si>
    <t xml:space="preserve">49% Minor Depression by DSM-IV
47% Dysthymia by DSM-IV
4% of sample unaccounted for in baseline diagnosis </t>
  </si>
  <si>
    <t>Received treatment from mental health 
specialist in previous 6 months; diagnosis of psychotic 
disorder, dementia or bipolar disorder; terminally ill; PHQ-9 
score &lt;10 or &gt;25; SCL-20 score &lt;1.0</t>
  </si>
  <si>
    <t>Referred
patients with PHQ-9 scores greater than 25 (very
severe depression) or active dangerous ideation for urgent
care, and we excluded them from participation. Enrollment
interviews were scheduled within 2 weeks of primary
care visits and usually took place the same day. The primary
inclusion criterion was a repeated PHQ-9 score of 10
to 25 or a Hopkins Symptom Checklist-20 (SCL-20) (31)
score of 1.0 or greater at the enrollment interview</t>
  </si>
  <si>
    <t>Primary care liaison. Leaving early for any reason - not reported by 
study arm
PHQ-9 - not extractable
SF-36 - not relevant
Notes: SCL available for 6 and 12 months
Adjustment for clustering in paper</t>
  </si>
  <si>
    <t xml:space="preserve">van't Veer-Tazelaar, P., van Marwijk, H., van Oppen, P., van Hout, H., van der Horst H., Cuijpers, P., Smit, F. &amp; Beekman, A. (2009) Stepped-Care Prevention of Anxiety and Depression in Late Life: A Randomized Controlled Trial, Archives of General Psychiatry, 66, 297-304 </t>
  </si>
  <si>
    <t>grant 2620.0003 from the Netherlands Health Research Council</t>
  </si>
  <si>
    <t>High - Not reported and paper says (or seems highly probable) it was measured</t>
  </si>
  <si>
    <t>ISRCTN26474556</t>
  </si>
  <si>
    <t>The analyses were performed in agreement with the intention to- treat principle, that is, all participants were analyzed in the group to which they were randomized. Uneven dropout "dropout was associated with randomization status, in particular with being a participant in the intervention group ( X2=9.398, P=.002)"</t>
  </si>
  <si>
    <t>Blinding not possible</t>
  </si>
  <si>
    <t>Not reported</t>
  </si>
  <si>
    <t>&gt;2 chronic diseases=81/170</t>
  </si>
  <si>
    <t>81.4 (3.7)</t>
  </si>
  <si>
    <t>CES-D=21.6 (5.1)</t>
  </si>
  <si>
    <t>CES-D score &gt;=16 but did not meet DSM-IV criteria for a depressive or anxiety disorder (i.e. they were exhibiting subthreshold symptoms)</t>
  </si>
  <si>
    <t>Outcome measure</t>
  </si>
  <si>
    <t>Elderly individuals with serious cognitive decline according to the self-rated IQCODE (Informant Questionnaire on Cognitive Decline in the Elderly) were excluded</t>
  </si>
  <si>
    <t>People 75 years and older with a relevant score on the CES-D screening questionnaire who did not meet the DSM-IV criteria for depressive or anxiety disorder according to the MINI during the past 12 months were included in the trial</t>
  </si>
  <si>
    <t>Van't Veer-Tazelaar 2009</t>
  </si>
  <si>
    <t>Rubio-Valera M et al. Evaluation of a pharmacist intervention on patients initiating pharmacological treatment for depression: A randomised controlled superiority trial. European Nueorpsychopharmacology, 23, 1057-1066</t>
  </si>
  <si>
    <t>Carlos III Health Institute
Grant (Spanish Ministry of Health and Consumer Affairs)</t>
  </si>
  <si>
    <t>Only 87 (95%)
and 64 (74%) in the control and intervention group, respectively, received the intervention as allocated</t>
  </si>
  <si>
    <t>outcome assessors were blind to the allocation</t>
  </si>
  <si>
    <t>Blinding of participants and pharmacists
was not possible</t>
  </si>
  <si>
    <t>To ensure allocation concealment, every GP
received a set of 10 sequentially numbered, opaque, sealed
envelopes generated by an external investigator (MRV) containing
patient assignment.</t>
  </si>
  <si>
    <t>Randomisation was generated at the patient
level by a computerised random-number generator following a
permuted block design(1:1). As patients were enroled, the GP
sequentially stapled one of the envelopes to the prescription</t>
  </si>
  <si>
    <t>PHQ-9= 15.9</t>
  </si>
  <si>
    <t>research
version of the Structured Clinical Interview for DSM-IV Axis I
Disorders (SCID-I)</t>
  </si>
  <si>
    <t>Patients who had taken any antidepressants or
consulted a mental health specialist in the previous 2 months; those
with a history of psychotic, bipolar disorder or drug abuse; and
those with cognitive impairment</t>
  </si>
  <si>
    <t>Eligible participants were patients aged between 18
and 75 who had been prescribed an antidepressant by a GP due to a
depressive disorder.</t>
  </si>
  <si>
    <t>Spain</t>
  </si>
  <si>
    <t>Funding for the pilot of Stepped Care Intervention for Depression in Primary Care in Nigeria (STEPCARE) was provided by the Wellcome Trust.</t>
  </si>
  <si>
    <t xml:space="preserve">Low - All possible measures reported </t>
  </si>
  <si>
    <t>ISRCTN46754188</t>
  </si>
  <si>
    <t>We used appropriate descriptive statistics to summarize indicators of feasibility such as recruitment, amount of intervention received, and follow up. Similarly, we describe baseline characteristics of trial participants, and outcome measures at six months follow up. Linear regression models taking into account clustering effects were used to estimate between-group differences in outcome measures. All analysis were conducted using Stata 13.0.</t>
  </si>
  <si>
    <t>Available case</t>
  </si>
  <si>
    <t>Baseline and outcome measures were administered by trained research assistants at the patients’ homes. These research assistants were blinded to patient allocation into intervention or control arms.</t>
  </si>
  <si>
    <t>Providers could not be blinded</t>
  </si>
  <si>
    <t>Participants could not be blinded</t>
  </si>
  <si>
    <t>Cluster randomisation (clinics randomised)</t>
  </si>
  <si>
    <t>From this listing, 3 clinics were randomly allocated to the intervention arm and 3 to the control arm. The allocations were done by an independent statistician using a table of random numbers.</t>
  </si>
  <si>
    <t>43.17 (16.4)</t>
  </si>
  <si>
    <t>PHQ-9=11.3 (3.61)</t>
  </si>
  <si>
    <t>Major depression as per CIDI criteria</t>
  </si>
  <si>
    <t>Other exclusion criteria included bipolar disorder or psychosis, serious suicidal ideation or attempts in the previous week, presence of a serious physical illness requiring emergency attention, and participants who indicated they were not going to be available for follow-up for the duration of the study.</t>
  </si>
  <si>
    <t>Patients who scored 8 or more on PHQ-9, were not currently undergoing treatment for a mental illness and who provided informed consent were recruited into the study</t>
  </si>
  <si>
    <t>Nigeria</t>
  </si>
  <si>
    <t>National Institute of Mental Health R01-MH085668</t>
  </si>
  <si>
    <t>NCT01096316</t>
  </si>
  <si>
    <t>Analyses were conducted according to the intention to- treat principle. Of those randomized (102 intervention, 103 usual care), follow-ups were completed at 6 months (89%), 12 months (88%), and 18 months (83%)</t>
  </si>
  <si>
    <t>Outcomes were measured at 6, 12, and 18 months using standardized questionnaires and were collected by telephone by a research assistant blinded to intervention status.</t>
  </si>
  <si>
    <t>Impossible for providers to be blinded</t>
  </si>
  <si>
    <t>Impossible for patients to be blinded</t>
  </si>
  <si>
    <t>Women were block-randomized via computer off-site (stratified by clinic site; pregnant compared with nonpregnant) to depression care management or usual care. We used random blocks with sizes two and four (alternated randomly) for pregnant women and random blocks with sizes four and six (alternated randomly) for nonpregnant women.</t>
  </si>
  <si>
    <t>Ninety-nine percent of patients met criteria for major depression, 33% met criteria for dysthymia, and 56% had PTSD</t>
  </si>
  <si>
    <t>39 (20-69)</t>
  </si>
  <si>
    <t>PHQ-9=16.15 (4.05)</t>
  </si>
  <si>
    <t>Criteria for major depression, dysthymia or both according to the MINI</t>
  </si>
  <si>
    <t xml:space="preserve">Exclusions included homelessness, alcohol or drug misuse (previous 3 months), high suicide risk, at least one previous suicide attempt, bipolar or schizophrenic disorders, current severe domestic violence, or currently under the care of a psychiatrist. </t>
  </si>
  <si>
    <t>Screen-positive women (Patient Health Questionnaire-9 score of at least 10) were eligible if they met the criteria for major depression, dysthymia, or both after a structured psychiatric interview (Mini-International Neuropsychiatric Interview15), were Englishspeaking, had telephone access, and were at least 18 years old</t>
  </si>
  <si>
    <t>Downgrade on indirectness</t>
  </si>
  <si>
    <t>Mellville 2014</t>
  </si>
  <si>
    <t>Low - Published and specified in protocol</t>
  </si>
  <si>
    <t>Substance Abuse and Mental
Health Services Administration, Center for Mental
Health Services (CMHS), the Center for
Substance Abuse Treatment, and the
Center for Substance Abuse Prevention</t>
  </si>
  <si>
    <t>At the six-month follow-
up, 79 percent of the participants
who had been randomly assigned
to the integrated care model
(599 of 758 patients) and 80 percent
who had been randomly assigned to
the enhanced referral model (621 of
773 patients) had completed assessments
in the two types of care models.</t>
  </si>
  <si>
    <t>the study was randomized
but not blinded, which
could have led to biased assessment
by research personnel who performed
the follow-up evaluations.</t>
  </si>
  <si>
    <t>the study was randomized
but not blinded,</t>
  </si>
  <si>
    <t>patients were
randomly assigned in equal numbers
to the integrated care or enhanced
specialty referral models by a permuted-
blocks design. Blocks were
stratified by site, major diagnostic
category, and age group. Two VA
sites had already allocated patients
to integrated care and enhanced specialty
referral clinics on the basis of
Social Security number in an unbiased
manner.</t>
  </si>
  <si>
    <t>73.9 (6.6)</t>
  </si>
  <si>
    <t xml:space="preserve">CES-D=  24.95 </t>
  </si>
  <si>
    <t>Major depression, or dysthymia, or minor depression, as defined by MINI— OR —Not otherwise specified: Partial recurrence (history of major depression and current CES-D
score   17), or Partial remission (on antidepressant and current CES-D score   17)</t>
  </si>
  <si>
    <t>cognitive impairment; already
in mental health or substance abuse
treatment; hypomania or psychosis</t>
  </si>
  <si>
    <t>(1) Persons aged 65 and older who had a primary care appointment at a
participating clinic were eligible for recruitment; (2) met criteria on the
Mini-International Neuropsychiatric
Interview (MINI) for depressive disorders
of interest, with or without comorbid
anxiety</t>
  </si>
  <si>
    <t>Minor depression, major depression, dysthymia all included</t>
  </si>
  <si>
    <t xml:space="preserve">NIMH Grant </t>
  </si>
  <si>
    <t>NCT00439452</t>
  </si>
  <si>
    <t>At 6 months: Int= 14.5% control= 10.8%; at 12 months: int= 22.9%, control= 19.5%</t>
  </si>
  <si>
    <t>Data were collected at baseline in a blinded
telephone interview….. Blinded follow-up telephone interviews
were completed</t>
  </si>
  <si>
    <t>It was not feasible to blind patients or
providers to randomization status.</t>
  </si>
  <si>
    <t>Eligible patients were assigned by computer
randomization using a 232 Latin square design (stratified by
clinic) to either telemedicine-based collaborative care or practicebased
collaborative care</t>
  </si>
  <si>
    <t>4.2 (1.6)</t>
  </si>
  <si>
    <t>47.2 (12.6)</t>
  </si>
  <si>
    <t xml:space="preserve">Hopkins Symptom Checklist score= 1.9 </t>
  </si>
  <si>
    <t>exclusion criteria
included pregnancy, schizophrenia, acute suicidal ideation,
Am J Psychiatry 170:4, April 2013 ajp.psychiatryonline.org 415
FORTNEY, PYNE, MOUDEN, ET AL.
substance dependence, bipolar disorder, recent bereavement,
and current specialty mental health treatment. We also excluded
patients who were unable to participate in research because of
cognitive impairment, having a court-appointed guardian, not
speaking English, having no telephone, or having a life event
preventing participation</t>
  </si>
  <si>
    <t>a score &gt; or equal to 10 on the Patient Health
Questionnaire</t>
  </si>
  <si>
    <t>Sreening</t>
  </si>
  <si>
    <t xml:space="preserve">standard or telemedicine? </t>
  </si>
  <si>
    <t>2015 search</t>
  </si>
  <si>
    <t>Fortney 2013</t>
  </si>
  <si>
    <t>lisa.cooper
@jhmi.edu.</t>
  </si>
  <si>
    <t>Mean, SD and number in each group for CES-D scores at 6 months and 12 months</t>
  </si>
  <si>
    <t>Lisa Cooper</t>
  </si>
  <si>
    <t>Agency for Healthcare Research and Quality, and the Informed Medicial Decisions Foundation</t>
  </si>
  <si>
    <t>During the
time of this study, new evidence was generated regarding the need for longer
follow-up to show improvements in functional outcomes and reduction in disparities
in depression outcomes (Wells et al. 2004); thus, we amended our protocol
and obtained IRB approval to re-contact study participants for an
additional telephone interview at 18 months</t>
  </si>
  <si>
    <t>NCT00243425</t>
  </si>
  <si>
    <t>89 percent (N = 117) of the sample completed the 6-month interview,
85 percent (N = 113) completed the 12-month interview, and 55 percent
Follow-up rates for standard and
patient-centered groups were as follows: 88 percent versus 90 percent at 6 months and 83 percent versus 88 percent at 12 months</t>
  </si>
  <si>
    <t xml:space="preserve">Interviewers who collected data
at 6 and 12 months were masked to clinician and patient intervention assignment.
</t>
  </si>
  <si>
    <t>The cluster design presents unique
challenges with regard to comparability of groups, allocation concealment</t>
  </si>
  <si>
    <t>Randomization was stratified by study site and conducted
at the clinician level (to either standard or patient-centered CC) with patients
sequentially selected from each randomized clinician (10 patients from each
clinician).</t>
  </si>
  <si>
    <t>46.5 (11.1)</t>
  </si>
  <si>
    <t xml:space="preserve">CES-D: 29.84 </t>
  </si>
  <si>
    <t>Patients were ineligible if
they had an acute life-threatening condition or cognitive impairment that prevented
them from completing the screener; indicated they did not intend to
receive care in the clinic on an ongoing basis; had no access to a telephone; were
currently pregnant, breastfeeding, or less than 3 months postpartum; screened
positive for current bereavement, lifetime mania, or current alcohol or drug
abuse; did not speak English; were currently receiving specialty mental health
care; or reported immigrating to theUnited States within the preceding 5 years.</t>
  </si>
  <si>
    <t>Patients were considered eligible if they were between 18
and 75 years of age and reported their race as African American; positive on a
screener for MDD from the Composite International Diagnostic Interview
(CIDI), met DSM-IV criteria for
MDD, in the past year; and had symptoms
present for at least 1 week in the past month</t>
  </si>
  <si>
    <t>standard or patient-centred&gt; 2 studies</t>
  </si>
  <si>
    <t>Cooper 2013</t>
  </si>
  <si>
    <t>National Institutes of Health, Program for New Century Excellent Talents in Universities of China, Ministry of Education, China</t>
  </si>
  <si>
    <t>NCT01287494</t>
  </si>
  <si>
    <t>Dropout numbers were similar and 110 patients (67%) were analysed in clinics assigned to DCM and 104 (64%) in clinics assigned to enhanced care as usual at 12 month follow-up</t>
  </si>
  <si>
    <t>Primary care centre staff and research personnel were also not masked to treatment assign ment.</t>
  </si>
  <si>
    <t>patients were invited to participate (with written informed consent) from each clinic knowing the treatment assignment</t>
  </si>
  <si>
    <t>After assignment, patients were invited to participate (with written informed consent) from each clinic knowing the treatment assignment of their treating clinic</t>
  </si>
  <si>
    <t>Of these 16 clinics, with computer-generated number sequences concealed from researchers, eight primary care clinics were assigned to the depression care management (DCM) intervention and eight to the enhanced care-as-usual management (control). Randomisation was done by a staff member of the Department of Psychology at Zhejiang University who was not connected to the study</t>
  </si>
  <si>
    <t>Mean physical illnesses: 4.67 (2.53)</t>
  </si>
  <si>
    <t>HAMD=18.5 (3.6)</t>
  </si>
  <si>
    <t>Mood disorder according to SCID for DSM-IV</t>
  </si>
  <si>
    <t>We did not include patients who had a Mini-Mental State Examination (MMSE) score of 18 or lower,19,20 no capacity to provide written informed consent, or who were assessed by the study psychiatrist (SC) to have psychosis or thought to be at clinically signifi cant risk for suicide.</t>
  </si>
  <si>
    <t>Major depression, aged over 60, living independently, registered at a primary care clinic</t>
  </si>
  <si>
    <t>China</t>
  </si>
  <si>
    <t>anne.berghoefer@charite.de</t>
  </si>
  <si>
    <t xml:space="preserve">Number of people in each group for LOCF analysis. </t>
  </si>
  <si>
    <t>Anne Berghöfer</t>
  </si>
  <si>
    <t>Berghöfer et al.: Efficacy of a systematic depression
management program in high utilizers of primary care: a randomized
trial. BMC Health Services Research 2012 12:298.</t>
  </si>
  <si>
    <t>Pfizer GmbH, Karlsruhe</t>
  </si>
  <si>
    <t>Denominators and drop outs not reported. ITT analysis reported in the paper, but could not use outcomes as number in each group could not be calculated.  Available case-  drop out in each group high- for 12 month data 68% drop out in intervention group and 20% in control. "When replacing missing data by the last observation
the difference at six months was not any longer statistically
significant. Without replacement, there was no difference
in the score at 12 months." Have used LOCF for PHQ cont data- assumed dropouts from denominators used in dichotomous data. This was the same for the PHQ but nt the HAM-D so used PHQ scores</t>
  </si>
  <si>
    <t>the assessment
of depression severity using the HAMD and the CGI
was done by the treating physician himself or herself
and not by independent raters blind to the intervention
status.</t>
  </si>
  <si>
    <t>Practice
staff was not blinded to the allocation to a group
due to the necessary training in the intervention group,
however, treatment as usual practices did not have
access to the provided intervention plan</t>
  </si>
  <si>
    <t>During the calls,
patients were asked if they had a sufficient supply of
medication and if they had experienced any side effects.</t>
  </si>
  <si>
    <t>Practices who agreed to participate in the study were
assigned using computer-based randomization in the
study coordinating center either to the intervention arm
or to the treatment as usual arm. Patient random assignment
status was nested within the practice status.</t>
  </si>
  <si>
    <t>49.7 (13.8_</t>
  </si>
  <si>
    <t>HAMD= 19.13</t>
  </si>
  <si>
    <t>(1) had already received treatment for their current
depressive episode with antidepressants or formal
psychotherapy
(2) were currently experiencing a minor depressive
episode according to the DIA-X
(3) were diagnosed with a psychiatric disorder other
than unipolar depressive disorder (e.g. bipolar
disorder, schizophrenia, schizoaffective disorder,
alcohol and/or drug dependence)
(4) exhibited suicidal behavior on more than half of the
days during the two weeks before the day on which
they completed the B-PHQ (item on the B-PHQ) (5) had contraindications to sertraline
(6) or were judged by the attending physician to be
unable to participate due to severe medical illness.</t>
  </si>
  <si>
    <t>(1) be classified as a high utilizer of healthcare
(≥5 visits to any physician within the most recent
completed quarter of the year, including physician
and patient initiated appointments)
(2) screen positive for depression (i.e. have at least four
positive answers on the Brief Patient Health
Questionnaire (B-PHQ) including the symptom of
feeling down and/or little interest or pleasure in
doing things)
(3) be diagnosed with unipolar depressive disorder and
be experiencing a major depressive episode of at
least moderate severity according to the Diagnostic
Expert System for Psychiatric Disorders (DIA-X)
(4) be at least 18 years old
(5) have sufficient cognitive ability and language skills
to participate in the study
(6) and provide written, informed consent.</t>
  </si>
  <si>
    <t>Germany</t>
  </si>
  <si>
    <r>
      <t xml:space="preserve">LOCF analysis used, but N given when missing data replaced does not equal total N initially randomised. </t>
    </r>
    <r>
      <rPr>
        <sz val="12"/>
        <color rgb="FFFF0000"/>
        <rFont val="Times New Roman"/>
        <family val="1"/>
      </rPr>
      <t xml:space="preserve">Have used the LOCF for cont PHQ scores (denominator assumed from dropouts in the LOCF dichot data). Demoninators for HAM-D cont and dichot were different so not used. </t>
    </r>
  </si>
  <si>
    <t>The Stanley Medical Research Institute, NARSAD, Eli Lilly and Company, and AstraZeneca</t>
  </si>
  <si>
    <t xml:space="preserve">More patients dropped out of the study in SSTR than in
TAU (33 [45%] vs 12 [16%], W2 = 14.08, P G 0.001). </t>
  </si>
  <si>
    <t>The present study includes the following limitations: (a)
patients, clinicians, and outcome assessors were not blind to
treatment assignment</t>
  </si>
  <si>
    <t>A total of
148 eligible patients were randomized to the SSTR algorithm
(n = 74) versus TAU (n = 74) using computer-generated block
randomization (10 per block)</t>
  </si>
  <si>
    <t>BMRS= 20.2</t>
  </si>
  <si>
    <t>screened for study eligibility by clinical interview.
Patients with an International Statistical Classification of
Diseases, 10th Revision (ICD-10),19 diagnosis of a major
depressive episode with or without psychotic features, dysthymia,
longer depressive reaction, and bipolar depression were enrolled</t>
  </si>
  <si>
    <t>organic mental disorders, schizoaffective
disorders, alcohol or substance dependence, substancerelated
affective disorders, ongoing prophylactic medication with
a mood stabilizer (lithium, carbamazepine, or valproate) that
could not be discontinued (decision made by treating physician).
Further exclusion criteria were outpatient therapy with antidepressants
used in the SSTR monotherapy step, which had been
started 7 to 21 days before hospital admission, a specific indication
for a treatment approach not included in the SSTR protocol
(eg, history of a successful treatment response to a particular
antidepressant or urgent clinical requirement of electroconvulsive
treatment [ECT]), severe general medical illnesses prohibiting
standard antidepressant medication proposed in the SSTR, pregnancy or breast-feeding, and involuntary court-ordered
hospitalization. Patients were excluded when the total Bech-
RafaelsenMelancholia Scale (BRMS)21 score fell below11 within
the first 3 days of hospitalization (step 1), indicating spontaneous
remission</t>
  </si>
  <si>
    <t>Patients with an International Statistical Classification of
Diseases, 10th Revision (ICD-10),19 diagnosis of a major
depressive episode with or without psychotic features, dysthymia,
longer depressive reaction, and bipolar depression were enrolled.</t>
  </si>
  <si>
    <t>Hospital (inpatient)</t>
  </si>
  <si>
    <t>Carlos III Health Institute of the Spanish Ministry for Health and Consumption and the Jordi Gol I Gurina Foundation</t>
  </si>
  <si>
    <t>ISRCTN16384353</t>
  </si>
  <si>
    <t>At 12 months, drop out rate for intervention= 9%, drop out rate for control= 12.5%. At 12
months, this number was 302 patients (89% participation rate)</t>
  </si>
  <si>
    <t>The outcomes were monitored by structured questionnaires–
the primaryoutcome was assessed first–conducted on the phone
by a blinded interviewer.</t>
  </si>
  <si>
    <t>The participating general practitioners were trained to
improve their knowledge and ability at diagnosing depression,
evaluating suicidal risk,and treating and monitoring depression.</t>
  </si>
  <si>
    <t>The allocation procedure was based on a pair-
matched cluster randomised design(Ukoumunne etal.,1999).
The centres were matched by number of participating doctors,
urban/rural location and availability of a psychiatrist in the centre
itself.A blinded person no tinvolved in the study allocated the
centres of each pair to intervention arm or control arm,by means
of a random sequence of numbers.</t>
  </si>
  <si>
    <t>A blinded person no tinvolved in the study allocated the
centres of each pair to intervention arm or control arm,by means
of a random sequence of numbers.</t>
  </si>
  <si>
    <t>49% had previous history of depression, 31% had a long depressive episode (&gt; 6 months)</t>
  </si>
  <si>
    <t>PHQ-9= 17.9</t>
  </si>
  <si>
    <t>The 
family physicians had to verify that the depressive episode
complied with the standardized diagnostic criteria (DSM-IV) for
major depression and thePHQ-9 severity criteria</t>
  </si>
  <si>
    <t>Exclusion criteria were physical, psychological or language limitations
or a concurrent illness that impeded comprehension or participation in the study evaluations; psychotic or bipolar disorders;
alcohol or drug dependence;or pregnancy or breastfeeding.</t>
  </si>
  <si>
    <t>Inclusion criteria for patients were to be to be assigned to the
doctor’s list, aged 18 years, contactable by telephone and
diagnosed with a major depressive episode (Diagnostic and
Statistical Manual of Mental Disorders, Fourth Edition;DSM-IV),
with a score of 14 on the Patient Health Questionnaire (PHQ-9;
moderate to severe depression), or 10 to 14(mild depression)–in
this case the episode hadt o have persisted for more than one
month with no improvement–and they could not have received
antidepressant medication in the previous three months.</t>
  </si>
  <si>
    <t>The Netherlands Organisation for Health Research and Development and the NutsOhra Fund</t>
  </si>
  <si>
    <t>SCP: 17 Lost to follow-up due to:
Withdrawn consent
before start SCP 2
during trial 8
Stopped without notice 6
Deceased 1. CAU: 13 Lost to follow-up due to:
Withdrawn consent
after randomization 1
during trial 6
Stopped without notice 6</t>
  </si>
  <si>
    <t>Step 1, Watchful waiting, based on Solberg, Fischer
et al. (2001). For a period of 6weeks, no intervention
was offered. Participants received a checkup telephone
call by one of the researchers (SA) at 3weeks in</t>
  </si>
  <si>
    <t>Participants in the CAU condition were instructed
that they would not receive any treatment from the
regional mental health organization at the Hague as a
result of participating in this study</t>
  </si>
  <si>
    <t>After the screening interview and baseline
assessments, participants were randomly assigned to
SCP or CAU.</t>
  </si>
  <si>
    <t>Age at first MDD onset 38.6 (18.2)</t>
  </si>
  <si>
    <t>4.35 (7.0)</t>
  </si>
  <si>
    <t>65.6 (8.3)</t>
  </si>
  <si>
    <t>CES-D: 17.2</t>
  </si>
  <si>
    <t>DSM-IV-TR criteria, assessed by Mini International Neuropsychiatric Interview</t>
  </si>
  <si>
    <t>Exclusion criteria were current
major depressive disorder or psychotherapy, organic
psychiatric disorders, psychotic disorders, dysthymic
disorder, bipolar disorder, primary anxiety disorder,
substance abuse or dependency, and frailty (i.e.,
cognitive problems, severe physical afflictions, severe
sensory or communicational problems).</t>
  </si>
  <si>
    <t xml:space="preserve">Participants were persons 55 years and older, who had
received pharmacological and/or psychological treatment
for depression in the past, either as inpatients
or outpatients of a mental hospital, or from their
general practitioner. </t>
  </si>
  <si>
    <t>Date</t>
  </si>
  <si>
    <t>Completed</t>
  </si>
  <si>
    <t>Data/info needed</t>
  </si>
  <si>
    <t>Ref10</t>
  </si>
  <si>
    <t>Ref9</t>
  </si>
  <si>
    <t>Ref8</t>
  </si>
  <si>
    <t>Ref7</t>
  </si>
  <si>
    <t>Ref6</t>
  </si>
  <si>
    <t>Ref5</t>
  </si>
  <si>
    <t>Ref4</t>
  </si>
  <si>
    <t>Ref3</t>
  </si>
  <si>
    <t>Ref2</t>
  </si>
  <si>
    <t>Ref1</t>
  </si>
  <si>
    <t>Funding_Source</t>
  </si>
  <si>
    <t>Other bias</t>
  </si>
  <si>
    <t>Selective reporting (reporting bias)</t>
  </si>
  <si>
    <t>Incomplete outcome data (attrition bias)</t>
  </si>
  <si>
    <t>Blinding of outcome assessment (detection bias)</t>
  </si>
  <si>
    <t>Blinding of participants and personnel (performance bias)</t>
  </si>
  <si>
    <t>Allocation concealment (selection bias)</t>
  </si>
  <si>
    <t>Random sequence generation (selection bias)</t>
  </si>
  <si>
    <t>ROB</t>
  </si>
  <si>
    <t>Stopped_Early</t>
  </si>
  <si>
    <t>Quotation</t>
  </si>
  <si>
    <t>Outcomes reported</t>
  </si>
  <si>
    <t>Reg_Num</t>
  </si>
  <si>
    <t>ROB (follow-up)</t>
  </si>
  <si>
    <t>ROB (acute)</t>
  </si>
  <si>
    <t>Quotation_and_ drop_outs (number ineach group)</t>
  </si>
  <si>
    <t>Mthd_Analy (follow-up)</t>
  </si>
  <si>
    <t>Mthd_Analy (6 months)</t>
  </si>
  <si>
    <t>RandMethod</t>
  </si>
  <si>
    <t>OtherDemo_Q</t>
  </si>
  <si>
    <t>No. previous episodes of depression</t>
  </si>
  <si>
    <t>Race</t>
  </si>
  <si>
    <t>Sex</t>
  </si>
  <si>
    <t>Age</t>
  </si>
  <si>
    <t>Target of
the trial</t>
  </si>
  <si>
    <t>Baseline_depression_ score</t>
  </si>
  <si>
    <t>Depression_criteria_Q</t>
  </si>
  <si>
    <t>Method of depression diagnosis</t>
  </si>
  <si>
    <t>Exclusion_criteria</t>
  </si>
  <si>
    <t>Inclusion_Criteria_Q (list all inclusion criteria)</t>
  </si>
  <si>
    <t>N_Rand</t>
  </si>
  <si>
    <t>Setting</t>
  </si>
  <si>
    <t>Recruitment selection</t>
  </si>
  <si>
    <t>Country</t>
  </si>
  <si>
    <t>Notes</t>
  </si>
  <si>
    <t xml:space="preserve">No. groups </t>
  </si>
  <si>
    <t>Source of study</t>
  </si>
  <si>
    <t>Study_ID</t>
  </si>
  <si>
    <t>Dates Replied</t>
  </si>
  <si>
    <t>Dates Contacted</t>
  </si>
  <si>
    <t>Email</t>
  </si>
  <si>
    <t>Contact person</t>
  </si>
  <si>
    <t>Outcome Assessors</t>
  </si>
  <si>
    <t>Providers</t>
  </si>
  <si>
    <t>Participants</t>
  </si>
  <si>
    <t>CORRESPONDENCE</t>
  </si>
  <si>
    <t>REFERENCES</t>
  </si>
  <si>
    <t>FUNDING</t>
  </si>
  <si>
    <t>Cochrane Risk of Bias Tool</t>
  </si>
  <si>
    <t>OTHER BIAS</t>
  </si>
  <si>
    <t>SELECTIVE OUTCOME REPORTING</t>
  </si>
  <si>
    <t>MISSING OUTCOME DATA</t>
  </si>
  <si>
    <t>BLINDING (performance and detection bias)</t>
  </si>
  <si>
    <t>ALLOCATION CONCEALMENT</t>
  </si>
  <si>
    <t>SEQUENCE GENERATION</t>
  </si>
  <si>
    <t>PARTICIPANT DEMOGRAPHICS</t>
  </si>
  <si>
    <t>INCLUSION CRITERIA</t>
  </si>
  <si>
    <t>Context</t>
  </si>
  <si>
    <t>CHANGE THESE</t>
  </si>
  <si>
    <t>STUDY</t>
  </si>
  <si>
    <t>Study id</t>
  </si>
  <si>
    <t>Low risk</t>
  </si>
  <si>
    <t>Unclear risk</t>
  </si>
  <si>
    <t>High risk</t>
  </si>
  <si>
    <t>Simon 2004a+b</t>
  </si>
  <si>
    <t xml:space="preserve">Wells 2000ab </t>
  </si>
  <si>
    <t>MISSING DATA</t>
  </si>
  <si>
    <t xml:space="preserve">INTERVENTION COMPONENT </t>
  </si>
  <si>
    <t>N_Complete</t>
  </si>
  <si>
    <t>Specific_Group</t>
  </si>
  <si>
    <t>Name_Q</t>
  </si>
  <si>
    <t>Dose</t>
  </si>
  <si>
    <t>Freq</t>
  </si>
  <si>
    <t>Duration</t>
  </si>
  <si>
    <t>Intervention_Q</t>
  </si>
  <si>
    <t>Stepped/stratified care</t>
  </si>
  <si>
    <t>Stepped Care Program</t>
  </si>
  <si>
    <t>variable</t>
  </si>
  <si>
    <t>Step 1: Nil. Step 2: Nurse contacted participants to ensure treatment adherence every 2 weeks. Step 3: weekly sessions, 45 minutes per week. Step 4: unclear</t>
  </si>
  <si>
    <t>52 weeks</t>
  </si>
  <si>
    <t>The SCP consisted of four separate interventions,
arranged in order of increasing intensity.
Step 1, Watchful waiting, based on Solberg, Fischer
et al. (2001). For a period of 6weeks, no intervention
was offered. Participants received a checkup telephone
call by one of the researchers (SA) at 3weeks in which
the researcher asked some simple open questions
about their health status in a caring and interested
way.
Step 2, Bibliotherapy. Participants received a selfhelp
booklet, based on Lewinsohn’s Coping With
Depression course (Lewinsohn et al., 1984). Duration
of the bibliotherapy was 6weeks. To warrant treatment
adherence and assist participants with their homework,
a nurse qualified to provide the regular Coping
With Depression course contacted the participants at
2, 4, and 6weeks. Step 3, Coping with depression course. Participants
were assigned to an individual Coping With Depression course, which consisted of 12 weekly sessions of 45min.
To ensure treatment integrity, nurses were involved in
providing the course received training before the start
of the study and subsequent supervision during the trial
by a qualified psychologist. The nurses monitored the
participant’s treatment adherence.
Step 4, Indicated treatment. In this step, participants
were referred to a physician or psychotherapist.
Treatment could consist of any intervention considered
necessary.</t>
  </si>
  <si>
    <t>Treatment as usual</t>
  </si>
  <si>
    <t>Care As Usual</t>
  </si>
  <si>
    <t>Participants in the CAU condition were instructed
that they would not receive any treatment from the
regional mental health organization at the Hague as a
result of participating in this study, but that they were
free to pursue any form of treatment (either psychotherapy
or antidepressant medication) from their general
practitioner or other mental health professionals.</t>
  </si>
  <si>
    <t>Collaborative care intervention, consists of a multi-component programme
based on the chronic care model</t>
  </si>
  <si>
    <t>The programme established a recommended calendar for
doctor’s and nurse’s visits with the patient. In the initial stage,
patients had to be seen one and two weeks after the beginning of
the programme and then monthly until the remission of the
depressive episode. In the continuation and maintenance stages,
patients had to be seen every two or three months. However, the
follow-up visits can be tailored to the patient and the evolution of
the depression.</t>
  </si>
  <si>
    <t>– Clinical training and support tools (guide,algorithms) for decisions taken
by primary-care doctors and nurses
– Case-managers (primary care nursing)who can:
– provide psychoeducation and support to patients’self-management,
assess treatment compliance and side effects, and systematically monitor
clinical results;
– communicate information about treatment and clinical evolution to
the doctor in charge of the therapeutic plan; and
– facilitate coordination between patients,and suppliers of primary
care and specialized psychiatric care.
– Improvements in the primary care-psychiatry interface.</t>
  </si>
  <si>
    <t>The doctors in these centres use their own criteria to attend
depressed patients and are allowed to use all available resources
available.</t>
  </si>
  <si>
    <t>Standardised stepwise drug treatment regime (SSTR)</t>
  </si>
  <si>
    <t>Daily</t>
  </si>
  <si>
    <t xml:space="preserve"> SSTR is its stepwise, algorithmguided,
medical decision making based on the routine evaluation
of clinical outcomes with the BRMS21 at 2-week intervals. The clinical outcome was categorized as nonresponse
(change in BRMS, G6), partial response (change in BRMS of
Q6 but total score of 97), or remission (BRMS, e7). At critical
decision points, categorization resulted in specific therapeutic
action. Nonresponse after completion of the current step led to
the next step; partial response led to an extension of the current
step for another 2 weeks. No step, however, could be extended
more than once. In cases of persistent partial responses at the
next critical decision point, a switch to the next treatment step
was mandatory. Remitted patients remained at the current step
and were reevaluated after 1 week. If remission was confirmed,
the patient exited the study and could be discharged. If remission
could not be confirmed, the SSTR continued with a 2-week
prolongation of the current step.</t>
  </si>
  <si>
    <t>Treatment of patients randomized to the control group
(TAU) was not protocol guided. Rather, physicians were free
to apply whatever treatment they thought appropriate. For all study participants, supportive general psychiatric
management including unstructured psychoeducation, psychological
counseling as well as occupational therapy and
physiotherapy were provided continuously throughout the study
according to current hospital practice. However, no specific
depression-targeted psychotherapy (ie, cognitive-behavioral
therapy) was administered.</t>
  </si>
  <si>
    <t>unclear</t>
  </si>
  <si>
    <t>Treatment algorithm for antidepressant (sertraline or doxepine) starting at 50mg , adding 50mg at each step.</t>
  </si>
  <si>
    <t>every 2 weeks until optimal drug and dosage found</t>
  </si>
  <si>
    <t>26 weeks, plus additional 6 week follow up period where physicians could continue treatment, change to any other treatment or stop treatment</t>
  </si>
  <si>
    <t>The patients received an information brochure meeting
the needs of the patients and their relatives. The material
included information about causes, symptoms and
course of depression, step by step self-help recommendations
which should encourage patients to participate
in activities. The antidepressant treatment algorithm was performed. Case-management consisted of structured telephone
calls with the patient conducted by a trained staff member
from the primary care practice. During the calls,
patients were asked if they had a sufficient supply of
medication and if they had experienced any side effects.
Patients were also reminded about their next visit to the
primary care practice. The calls were planned to last for
approximately five to ten minutes each and were performed
by the same practice staff member.</t>
  </si>
  <si>
    <t>asked to treat their patients as
they normally would do for this diagnosis. The physicians
in this group were free to choose any treatment
they felt was necessary during the first six months. During
the follow-up period of months seven to 12 they
could either continue or stop their treatment as usual</t>
  </si>
  <si>
    <t>Weekly</t>
  </si>
  <si>
    <t xml:space="preserve">151 patients were randomised, but only 135 returned baseline questionnaires. Paper reports "ITT analysis", but it's for only those 135. </t>
  </si>
  <si>
    <t>Pure medication management</t>
  </si>
  <si>
    <t>Pharmacy Based Coaching</t>
  </si>
  <si>
    <t>Patients were given 3 sessions of one to one coaching about their medication use which lasted 10-20 mins, and received a take-home video to improve their knowledge and attitudes towards taking Ads</t>
  </si>
  <si>
    <t>Initial contact on obtaining prescription, second contact 2 weeks before prescription term ended, third contact at 3 months</t>
  </si>
  <si>
    <t>12 weeks</t>
  </si>
  <si>
    <t>Patients in the intervention
group were offered three coaching
contacts, which lasted between ten
and 20 minutes. The pharmacists
were asked to use a list of important
themes to discuss with the patients. In addition, the patients in the intervention
group received a 25-
minute take-home video emphasizing
the importance of adherence.</t>
  </si>
  <si>
    <t xml:space="preserve">151 patients were randomised, but only 135 returned baseline questionnaires. Paper reports "ITT analysis" for only those 135. </t>
  </si>
  <si>
    <t>Patients in the control group received the usual oral and written information when they picked up their prescription at the pharmacy</t>
  </si>
  <si>
    <t>Depression Care Management</t>
  </si>
  <si>
    <t>16 weeks</t>
  </si>
  <si>
    <t xml:space="preserve">The DCM intervention was based on the three-component model for late-life depression, and combined provision of anti-depressant treatment guidelines for primary care physicians, support for care management by primary care nurses, and support from a study psychiatrist. Primary care physicians in the intervention clusters were trained to use antidepressant drugs and mental health referral. We provided written standardised guidelines for depression treatment (same as care-as-usual clinics) and 3 h of group learning supplemented by 1 h of supervision in each clinic every month by the psychiatrist consultant for the duration of the study. Antidepressant medication treatment guidelines (based on the Duke Somatic Treatment Algorithm for Geriatric Depression [STAGED] included two stages: fi rst, 8 weeks of treatment with sertraline (starting dose of 50 mg per day, option of weekly increases by 50 mg increments to a maximum dose of 200 mg per day); and second, aug mentation with bupropion extended release 200–400 mg per day for patients whose PHQ-9 scores had decreased by less than 50% from baseline after 8 weeks of sertraline treatment. This STAGED guideline is consistent with the China Treatment and Prevention Guidelines for Depression (CTPGD), which provides general treatment principles for late-life depression consistent with STAGED, but no step-by-step treatment algorithm. If, after 16 weeks of standardised anti depressant treatment, a patient continued to have clinically significant depressive symptoms (&lt;50% decrease in baseline PHQ-9 score), then they were referred to the Hangzhou Mental Health Centre for further assessment and treatment. Patients who were asymptomatic or had few symptoms (≥50% reduction in PHQ-9 score from baseline) after 16 weeks received continuation treatment for 8 months at the same drug dosage. We designated one nurse from each of the eight clusters (primary care clinics) as the clinic’s depression care manager. Primary care nurses in China usually receive 3 years of post-high-school education with no mental health training. We gave nurse care managers an additional 3 h of group training in their care management role and responsibilities; they then participated in monthly supervision and continuing education sessions led by the study psychiatrist for the duration of the study. Care manager responsibilities included education of patients and families about their illnesses, assistance with communication between patients and providers, and support of patients’ adherence to treatment. During the 16 week acute phase of treatment, primary care nurses telephoned patients every 2 weeks to assess their antidepressant use and side-eff ects, administered the PHQ-9 to assess treatment response, and encouraged patients to keep their appointments. In alternate weeks to the telephone call, patients attended visits to their primary care clinic and the care managers administered the PHQ-9. In this manner, depression scores on the PHQ-9 were taken every week. The psychiatrist (SC) visited each clinic assigned to DCM every month to support col laborative team function, reinforce application of treat ment guidelines, provide education in depression management, and consult with the team on the care of patients who had not responded adequately to treatment or for whom complications arose. The psychiatrist did not see patients or communicate with them directly. If after 16 weeks a patient had not responded to the acute phase of DCM, or at any time became unstable (eg, psychosis, suicidality), then the psychiatrist referred them to the Hangzhou Mental Health Centre for further assessment and treatment. </t>
  </si>
  <si>
    <t>Enhanced care</t>
  </si>
  <si>
    <t>Enhanced care-as-usual</t>
  </si>
  <si>
    <t>Physicians in clinics assigned to enhanced care as usual were provided with a copy of written guidelines of depression treatment and informed of each patient’s health questionnaire (PHQ-9)17 score and diagnosis of major depression from the screening stage. Patients were referred to the Hangzhou Mental Health Centre if the primary care doctor recognised a problem that they were not comfortable managing.</t>
  </si>
  <si>
    <t>Standard Collaborative Care</t>
  </si>
  <si>
    <t xml:space="preserve">the standard clinician intervention used a didactic,
disease-oriented approach. DCMs in both interventions conducted needs assessments at
enrollment and asked standardized questions that monitored symptoms, functional
status, and the patients’ general health. Patients in both interventions
were asked by their DCM to try at least two educational materials (books,
print and visual media), mailed by the DCM. he standard intervention group received generic
depression educational materials. </t>
  </si>
  <si>
    <t>Patient Centred Collaborative Care</t>
  </si>
  <si>
    <t>patient-centered clinician intervention used a
case-based, interactive multi-media CD-ROM communication skills training
program. DCMs in both interventions conducted needs assessments at
enrollment and asked standardized questions that monitored symptoms, functional
status, and the patients’ general health. Patients in both interventions
were asked by their DCM to try at least two educational materials (books,
print and visual media), mailed by the DCM. the patient-centered
assessment explored access barriers, including the patient’s attribution of
his or her illness (e.g., biological vs. psychosocial vs. spiritual); their use of spirituality
as an active coping strategy, and concerns about treatment (e.g., stigma,
addictiveness ofmedication); social stressors known to disproportionately affect
African Americans (e.g., exposure to discrimination, crime, financial hardship);
and communication problems with health professionals (e.g., low health literacy,
low participation in decision making). The patient-centered DCM also
used an individualized approach to guide engagement and supportive counseling
and provided contact information for culturally sensitive psychotherapists
as appropriate. the patient-centered group received culturally
targeted materials designed to address barriers to depression treatment.</t>
  </si>
  <si>
    <t>ITT analysis (dropout/ missing data unclear)</t>
  </si>
  <si>
    <t>Primary care liaison</t>
  </si>
  <si>
    <t>Decision support programme</t>
  </si>
  <si>
    <t>1
psychiatrist who was assigned up to 4 hours per week and
1 nurse care manager who was assigned up to 8 hours per
week. Within 1 to 2 weeks after enrollment, the depression
decision support care manager attempted to call...clinics. Aside from this single early telephone contact, only
rare additional contact between the depression decision
support care manager and patients was expected</t>
  </si>
  <si>
    <t>Decision Support Programme - All 
clinicians invited to participate in 
MacArthur Foundation depression 
eduction programme
1 psychiatrist and 1 nurse care manager; 
psychoeducation, medication 
management, feedback and 
recommendations to clinicians</t>
  </si>
  <si>
    <t>All clinicians invited to 
participate in MacArthur Foundation 
depression education programme. 
Clinician had access to all initial and 
follow-up PHQ-9 scores, clinicians and 
patients had access to mental health 
services including on-site teams</t>
  </si>
  <si>
    <t>Telemedicine Based Collaborative Care</t>
  </si>
  <si>
    <t>Depression care manager phone calls were every 2 weeks during
acute treatment and every 4 weeks during continuation treatment</t>
  </si>
  <si>
    <t>Up to 52 weeks</t>
  </si>
  <si>
    <t>Patients received stepped care,
whereby treatment intensity was increased for patients who were
not responding to treatment. If the patient did not respond to
the initial antidepressant, the pharmacist conducted a medication
history and provided medication management by telephone as
needed. If the patient did not respond to two antidepressant
trials, a psychiatry consultation via videoconferencing was scheduled. All depression care manager encounters were
conducted by telephone. Telemedicine-based
collaborative care involved five types of providers: on-site
primary care providers and off-site depression care managers
(at the R.N. level), pharmacists (at the Pharm.D. level), psychologists
(at the Ph.D. level), and psychiatrists. At any time, patients had access to cognitive-behavioral
therapy (CBT) delivered via videoconferencing.</t>
  </si>
  <si>
    <t>Practice Based Collaborative Care</t>
  </si>
  <si>
    <t>Depression care manager encounters were every 2 weeks during
acute treatment and every 4 weeks during continuation treatment</t>
  </si>
  <si>
    <t>Patients could choose either watchful waiting or antidepressant
treatment. Depression care manager encounters
were conducted either face-to-face or by telephone, depending
on the patient’s preference. Practice-based collaborative
care involved two types of providers: on-site primary care
providers and on-site nurse depression care managers. No additional
on-site mental health support was available for patients
who did not respond to treatment, although patients could be
referred to off-site mental health providers</t>
  </si>
  <si>
    <t>Integrated Care</t>
  </si>
  <si>
    <t>26 weeks</t>
  </si>
  <si>
    <t>mental health and substance abuse
services co-located in primary care
(including assessment, care planning,
counseling, case management, psychotherapy,
and pharmacological
treatment), with no distinction in
terms of signage of mental health or
substance abuse services; mental
health and substance abuse services
provided by licensed mental health
providers (that is, social workers, psychologists,
psychiatric nurses, psychiatrists,
and master’s-level counselors);
verbal or written communication
about the evaluation and treatment
plan between the mental health or
substance abuse clinician and the primary
care provider; and an appointment
with the mental health or substance
abuse provider was available
within two to four weeks after the primary
care provider visit. a
majority of sites used pharmacotherapy
for the treatment of major depression
and individual therapy for the
treatment of minor depression in both
integrated care and enhanced specialty
referral sites</t>
  </si>
  <si>
    <t>Enhanced Specialty Care</t>
  </si>
  <si>
    <t>referral of identified
patients to an available appointment
with the specialty mental
health care clinic within two to four
weeks of the primary care provider
appointment, mental health or substance
abuse evaluation and treatment
occurred in a physically separate
location by licensed mental
health professionals, coordinated follow-
up contacts if the patient missed
the first scheduled visit, ensured
transportation, and availability of urgent
or emergency consults. a
majority of sites used pharmacotherapy
for the treatment of major depression
and individual therapy for the
treatment of minor depression in both
integrated care and enhanced specialty
referral sites</t>
  </si>
  <si>
    <t xml:space="preserve">Complex collaborative care </t>
  </si>
  <si>
    <t>Depression Attention for Women Now (DAWN)/Depression Care Management</t>
  </si>
  <si>
    <t>Every 1-2 weeks</t>
  </si>
  <si>
    <t>The Depression Attention for Women Now intervention included an initial engagement session, proactive outreach for women missing sessions, choice of initial treatment, visits via telephone, and social workers as depression care managers to address social barriers to treatment.</t>
  </si>
  <si>
    <t>Usual care</t>
  </si>
  <si>
    <t>Women randomized to usual care were informed of their diagnosis by the research assistant and received a depression educational booklet.19 All patients had the opportunity for referral to social work and psychiatric consultations. They were asked for consent to notify their health care provider of their depression diagnosis. Women with mild to moderate depression were encouraged to make a follow-up appointment with their ob-gyns, and women with severe depression were triaged for immediate care.</t>
  </si>
  <si>
    <t>24 weeks</t>
  </si>
  <si>
    <t>In the stepped-care intervention package, the treatment offered was determined by a patient’s score on the PHQ-9. The package consisted of psychoeducation, activity scheduling, and an adapted form of problem solving
treatment as well as antidepressant medication for those more severely ill or not responding to other treatments. All interventions were carried out in the Yoruba language by health care providers fluent in the Yoruba language and experienced in practicing in the locality. The Yoruba translations were done by panels of bilingual experts using standard protocols of iterative back translation. The interventions were adapted to the local language and cultural context while preserving their core elements. To facilitate consultation with the supervising doctors, each of the trained PHCWs in the intervention clinics was provided with a mobile phone. The supervising doctors were also provided with mobile phones. These mobile phone numbers were linked in a closed user group network where calls within the network were free. The doctor similarly had access to the psychiatrist for consultation for difficult cases. Ongoing support and supervision for the PHCW delivering the interventions were provided by the team. In this study, amitriptyline was the antidepressant of choice. Amitriptyline is the only antidepressant medication currently listed in the standing order (a book of instructions guiding the practice of PHCWs in the Nigerian health system). PHCWs are allowed to prescribe this medication under the supervision of a primary care physician. Should the need arise; the physicians could prescribe any other antidepressant medication to patients referred to them following the stepped care approach. In the first step of the intervention package, all patients with a PHQ-9 score of between 8 and 14 receive 8 weekly sessions of individual talking therapy delivered by the PHCW. For participants whose PHQ-9 score is 15 or more at the outset or who express suicidal ideation, the PHCW consults with the doctor on phone immediately. The doctor decides whether to see and review the patient or gives instruction on the prescription of amitriptyline to the patient. Participants who are prescribed antidepressant medication nevertheless also receive weekly sessions of talking therapy in addition to the antidepressant medication. Following completion of the 8 weeks of treatment, the PHCW administers the PHQ-9 to assess level of improvement and decides on interventions for the second step. Participants who improve, indicated by a PHQ-9 score of 5 or lower or less than half of baseline score, receive four fortnightly top up talking therapy sessions over an additional 8 weeks. Those who do not improve are reviewed by the doctor and considered for medication, if none has been prescribed in the earlier step or medication is reviewed if already on antidepressants. Such participants are also offered additional weekly talking therapy sessions for 8 weeks.</t>
  </si>
  <si>
    <t>Enhanced care as usual</t>
  </si>
  <si>
    <t>The PHCWs from the control clinics received 2 days of training on identification and standard treatment of depression. They were also provided with manuals detailing the diagnosis and treatment for depression. However
the choice of intervention was at the discretion of the health care provider. Hence patients from the control clinics received treatment as usual enhanced by this refresher training on depression given to the PHCWs selected
from the participating clinics.</t>
  </si>
  <si>
    <t>Telephone Care Management</t>
  </si>
  <si>
    <t>Telephone Care Management - 3 
telephone sessions over 12 weeks; 
psychoeducation
Duloxetine. Mean dose 60-120mg/day</t>
  </si>
  <si>
    <t>Duloxetine</t>
  </si>
  <si>
    <t>Duloxetine. Mean dose 60-120mg/day</t>
  </si>
  <si>
    <t>Leaflet</t>
  </si>
  <si>
    <t>Developed according to 
published principles and European Union Directives</t>
  </si>
  <si>
    <t>Drug counselling</t>
  </si>
  <si>
    <t>Patients were given drug counselling by a nurse at weeks 2 and 8, according to a written protocol</t>
  </si>
  <si>
    <t>Given by nurse at  weeks 2 and 8: daily routine,  understanding treatment,  psychoeducaton about depression, self  help &amp; resources; management of side  effects; reminders; feasibility of involving  family and friends</t>
  </si>
  <si>
    <t>Leaflet + Drug counselling</t>
  </si>
  <si>
    <t>See above</t>
  </si>
  <si>
    <t>No intervention</t>
  </si>
  <si>
    <t>Pharmacist intervention</t>
  </si>
  <si>
    <t xml:space="preserve">3 monthly </t>
  </si>
  <si>
    <t>Pharmacist Guided Education and Monitoring (PGEM): 3 monthly telephone calls, medication management and education</t>
  </si>
  <si>
    <t>Usual Care</t>
  </si>
  <si>
    <t>Rost 2001a</t>
  </si>
  <si>
    <t>104 weeks</t>
  </si>
  <si>
    <t>Mean dose 5-7 week 
nurse contact - ROST2001a n=239</t>
  </si>
  <si>
    <t>Doctors not informed when patients 
screened postive for depression; no 
regular contacts from nurse care 
managers</t>
  </si>
  <si>
    <t>Community Pharmacist Intervention</t>
  </si>
  <si>
    <t>The CPI consisted of an educational intervention centred on
improving patients’ knowledge of antidepressants and awareness of
the importance of adherence. In patients with a sceptical attitude
towards the medication, the intervention aimed to reduce stigma,
reassure the patient about possible side-effects, and stress the
importance of following GPs’ advice.</t>
  </si>
  <si>
    <t>Control patients received UC from their GP and CP.UC varied
from one pharmacy to another but mainly consisted of dispensing
the medication; answering patients’ questions and giving some
basic advice about how to take the medication.</t>
  </si>
  <si>
    <t>Wells 1999 QM</t>
  </si>
  <si>
    <t>unclear/variable</t>
  </si>
  <si>
    <t>Usual Care - Clinic medical directors 
mailed the Agency for Healthcare 
Research and Quality depression practice 
guidelines</t>
  </si>
  <si>
    <t>Wells 1999 QT</t>
  </si>
  <si>
    <t>Quality improvement programme- Meds</t>
  </si>
  <si>
    <t>Quality Improvement Programme - 
MEDS - PARTNERS in CARE: Basic QI 
model
QI-meds: nurse specialists trained to 
provide follow-up assessments and 
support adherance</t>
  </si>
  <si>
    <t xml:space="preserve">Quality improvement programme- </t>
  </si>
  <si>
    <t>Quality Improvement Programme - 
THERAPY - PARTNERS in CARE: Basic 
QI model
QI-therapy: manualised individual and 
group CBT for 12 to 16 sessions</t>
  </si>
  <si>
    <t xml:space="preserve">The stepped-care program consisted of the following 4 steps lasting 3 months each: step 1; watchful waiting. Participants with a minimum CES-D score of 16 were invited to complete a second CES-D questionnaire after 3 months. These first 3 months constituted a period of watchful waiting. If the second measurement revealed a score at or above the cutoff point, the participant underwent a diagnostic MINI. If no depressive or anxiety disorder could be established (ie, a negative MINI result), then it was concluded that the participant had only subthreshold levels of depression or anxiety. Participants who met these criteria were randomized. Step 2: Cognitive behavior therapy–based bibliotherapy.Participants received a telephone call in which the intervention was explained. After the call, participants were visited by a specially trained home care nurse who delivered a brochure that contained information about mild depression and anxiety and simple advice on how to cope with anxiety and depressive symptoms.During a subsequent visit, a self-help course (Coping With Depression) was offered to participants. Participants worked through the course at their convenience. Step 3: Brief cognitive behavior therapy–based PST. In this step, participants were offered PST, which is a brief cognitive behavioral intervention that focuses on practical skill building. It consists of 7 sessions during which the stages of problem solving are explained and then applied to problems that are encountered in daily life. The goal of PST is to help patients regain control of their lives. At the end of the intervention, an evaluation form was completed by the nurse. Step 4: Referral to primary care. Participants with continuously elevated CES-D scores received written advice to discuss suitablemedications (ie, antidepressant or anti anxiety medications) with their primary care physician. </t>
  </si>
  <si>
    <t>Care as usual</t>
  </si>
  <si>
    <t>Participants in the usual care group had unrestricted access to usual care for their depression or anxiety concerns.</t>
  </si>
  <si>
    <t>GROUP</t>
  </si>
  <si>
    <t>OUTCOME</t>
  </si>
  <si>
    <t>TIME POINT</t>
  </si>
  <si>
    <t>Method of analysis</t>
  </si>
  <si>
    <t>Mean Change, SD (of change)</t>
  </si>
  <si>
    <t>Mean and SD</t>
  </si>
  <si>
    <t>Events / People</t>
  </si>
  <si>
    <t>Within Group Change and P values</t>
  </si>
  <si>
    <t>Pre-Post Means and P values</t>
  </si>
  <si>
    <t>Median and Interquartile Range</t>
  </si>
  <si>
    <t>No._Groups</t>
  </si>
  <si>
    <t>Outcome_Tool</t>
  </si>
  <si>
    <t>Outcome_Type</t>
  </si>
  <si>
    <t>Rater</t>
  </si>
  <si>
    <t>Weeks post randomisation</t>
  </si>
  <si>
    <t>Direction</t>
  </si>
  <si>
    <t>Diff</t>
  </si>
  <si>
    <t>SD</t>
  </si>
  <si>
    <t>N</t>
  </si>
  <si>
    <t>Missing data</t>
  </si>
  <si>
    <t>Mean</t>
  </si>
  <si>
    <t>Events</t>
  </si>
  <si>
    <t>P_value</t>
  </si>
  <si>
    <t>Tails</t>
  </si>
  <si>
    <t>Corr</t>
  </si>
  <si>
    <t>PreMean</t>
  </si>
  <si>
    <t>PostMean</t>
  </si>
  <si>
    <t>Med</t>
  </si>
  <si>
    <t>LQ</t>
  </si>
  <si>
    <t>UQ</t>
  </si>
  <si>
    <t>Mini International Neuropsychiatric Interview</t>
  </si>
  <si>
    <t>Depression symptoms: dichotomous</t>
  </si>
  <si>
    <t>Researcher</t>
  </si>
  <si>
    <t>Lower is better</t>
  </si>
  <si>
    <t>APIL2012</t>
  </si>
  <si>
    <t>outcome= started a new mental health treatment</t>
  </si>
  <si>
    <t>Higher is better</t>
  </si>
  <si>
    <t>ITT</t>
  </si>
  <si>
    <t>PHQ-9</t>
  </si>
  <si>
    <t>Depression symptoms: continuous</t>
  </si>
  <si>
    <t>Treatment response (50% reduction in PHQ-9 scores from baseline)</t>
  </si>
  <si>
    <t>Available Case</t>
  </si>
  <si>
    <t>Remission (PHQ-9 score &lt; or equal to 5)</t>
  </si>
  <si>
    <t xml:space="preserve">Remission (BMRS score less than or equal to 7) </t>
  </si>
  <si>
    <t>Response (50% reduction HAM-D)</t>
  </si>
  <si>
    <t>B-PHQ 9</t>
  </si>
  <si>
    <t>HAM-D</t>
  </si>
  <si>
    <t>Antidepressant use</t>
  </si>
  <si>
    <t xml:space="preserve">No </t>
  </si>
  <si>
    <t>Clinician-rated</t>
  </si>
  <si>
    <t>Response</t>
  </si>
  <si>
    <t>Remission</t>
  </si>
  <si>
    <t>Remission (Composite International Diagnostic Interview)</t>
  </si>
  <si>
    <t>Response (50% reduction in Hopkins Symptom Checklist Score)</t>
  </si>
  <si>
    <t>Remission (Hopkins Symptom Checklist Score &lt; 0.5)</t>
  </si>
  <si>
    <t>SCL-20</t>
  </si>
  <si>
    <t>Response (&gt;=50% decrease in SCL-20)</t>
  </si>
  <si>
    <t>Remission (SCL-20 &lt;0.5)</t>
  </si>
  <si>
    <t>Number taking any antidepressant medication</t>
  </si>
  <si>
    <t>use of antidepressants</t>
  </si>
  <si>
    <t>Response (50% reduction in CES-D Score)</t>
  </si>
  <si>
    <t>HADS</t>
  </si>
  <si>
    <t>ITT analysis</t>
  </si>
  <si>
    <t>Non-adherence to medication</t>
  </si>
  <si>
    <t>50% reduction in BDI-II</t>
  </si>
  <si>
    <t>ITT analysis (WCS)</t>
  </si>
  <si>
    <t>BDI-II</t>
  </si>
  <si>
    <t>Per protocol</t>
  </si>
  <si>
    <t>No drop out</t>
  </si>
  <si>
    <t>Received &gt;180 d of therapy with an antidepressant</t>
  </si>
  <si>
    <t>Adtidepressant ue</t>
  </si>
  <si>
    <t>Pure medication management + duloxetine</t>
  </si>
  <si>
    <t>HRSD &gt;50% reduction</t>
  </si>
  <si>
    <t>HRSD</t>
  </si>
  <si>
    <t>Leaving study early for any reason (incl lost to follow up)</t>
  </si>
  <si>
    <t>Non-remission</t>
  </si>
  <si>
    <t>Mean percentage of incorrect/missed mediciation intakes</t>
  </si>
  <si>
    <t>Number receiving antidepressant or anxiolytic/sedative medications</t>
  </si>
  <si>
    <t>6 month outcomes</t>
  </si>
  <si>
    <t>Does study report longer folow-up outcomes (time point)</t>
  </si>
  <si>
    <t>Please  check other publications for longer-term follow-up data (see reference list)</t>
  </si>
  <si>
    <t>Population</t>
  </si>
  <si>
    <t>Active comparator vs TAU</t>
  </si>
  <si>
    <t>ivsize</t>
  </si>
  <si>
    <t>ivmean</t>
  </si>
  <si>
    <t>ivsd</t>
  </si>
  <si>
    <t>clsize</t>
  </si>
  <si>
    <t>clmean</t>
  </si>
  <si>
    <t>clsd</t>
  </si>
  <si>
    <t>i</t>
  </si>
  <si>
    <t>c</t>
  </si>
  <si>
    <t>ievents</t>
  </si>
  <si>
    <t>cevents</t>
  </si>
  <si>
    <t>ti</t>
  </si>
  <si>
    <t>tc</t>
  </si>
  <si>
    <t>ni</t>
  </si>
  <si>
    <t>nc</t>
  </si>
  <si>
    <t>Y/N</t>
  </si>
  <si>
    <t>Details (initial publication)</t>
  </si>
  <si>
    <t>Ref 1</t>
  </si>
  <si>
    <t>Ref 2</t>
  </si>
  <si>
    <t>"AD use and depression severity outcomes at 3 and 6 months'</t>
  </si>
  <si>
    <t>Adler DA, Bungay KM, Wilson IB, Pei Y, Supran S, Peckham E, et al. The impact of a pharmacist intervention on 6-month outcomes in depressed primary care patients. General Hospital Psychiatry 2004;26(3):199-209</t>
  </si>
  <si>
    <t>Only 6 month data reported</t>
  </si>
  <si>
    <r>
      <t xml:space="preserve">Araya R, Rojas G, Fritsch R, Gaete J, Rojas M, Simon G, et al. Treating depression in primary care in low-income women in Santiago, Chile: a randomised controlled trial. </t>
    </r>
    <r>
      <rPr>
        <i/>
        <sz val="10"/>
        <color theme="1"/>
        <rFont val="Arial"/>
        <family val="2"/>
      </rPr>
      <t>Lancet</t>
    </r>
    <r>
      <rPr>
        <sz val="10"/>
        <color theme="1"/>
        <rFont val="Arial"/>
        <family val="2"/>
      </rPr>
      <t xml:space="preserve"> 2003;</t>
    </r>
    <r>
      <rPr>
        <b/>
        <sz val="10"/>
        <color theme="1"/>
        <rFont val="Arial"/>
        <family val="2"/>
      </rPr>
      <t>361</t>
    </r>
    <r>
      <rPr>
        <sz val="10"/>
        <color theme="1"/>
        <rFont val="Arial"/>
        <family val="2"/>
      </rPr>
      <t>(9362):995-1000.</t>
    </r>
  </si>
  <si>
    <t>Outcomes only reported at 3 months</t>
  </si>
  <si>
    <r>
      <t xml:space="preserve">Blanchard M, Waterreus A, Mann A. The effect of primary care nurse intervention upon older people screened as depressed. </t>
    </r>
    <r>
      <rPr>
        <i/>
        <sz val="10"/>
        <color theme="1"/>
        <rFont val="Arial"/>
        <family val="2"/>
      </rPr>
      <t>International Journal of Geriatric Psychiatry</t>
    </r>
    <r>
      <rPr>
        <sz val="10"/>
        <color theme="1"/>
        <rFont val="Arial"/>
        <family val="2"/>
      </rPr>
      <t xml:space="preserve"> 1995;</t>
    </r>
    <r>
      <rPr>
        <b/>
        <sz val="10"/>
        <color theme="1"/>
        <rFont val="Arial"/>
        <family val="2"/>
      </rPr>
      <t>10</t>
    </r>
    <r>
      <rPr>
        <sz val="10"/>
        <color theme="1"/>
        <rFont val="Arial"/>
        <family val="2"/>
      </rPr>
      <t>(4):289-98.</t>
    </r>
  </si>
  <si>
    <t>Alexopoulos GS, Reynolds III CF, Bruce ML, Katz IR, Raue PJ, Mulsant BH, et al. Reducing suicidal ideation and depression in older primary care patients: 24-month outcomes of the PROSPECT study. The American Journal of Psychiatry 2009;166(8):882-90</t>
  </si>
  <si>
    <t>Outcomes taken ar 4 months, 8 months and 12 months, (24 months)</t>
  </si>
  <si>
    <t>Buszewicz 2011 (2010 protocol)</t>
  </si>
  <si>
    <t>Chronic major depresssion'</t>
  </si>
  <si>
    <t>treatment as usual</t>
  </si>
  <si>
    <t>3 monthly reviews by the nurse over the 2 year study period- 24 months</t>
  </si>
  <si>
    <r>
      <t xml:space="preserve">Buszewicz M, Griffin M, McMahon E, Beecham J, King M. Evaluation of a system of structured, pro-active care for chronic depression in primary care: a randomised controlled trial. </t>
    </r>
    <r>
      <rPr>
        <i/>
        <sz val="10"/>
        <color theme="1"/>
        <rFont val="Arial"/>
        <family val="2"/>
      </rPr>
      <t>BMC psychiatry</t>
    </r>
    <r>
      <rPr>
        <sz val="10"/>
        <color theme="1"/>
        <rFont val="Arial"/>
        <family val="2"/>
      </rPr>
      <t xml:space="preserve"> 2010;</t>
    </r>
    <r>
      <rPr>
        <b/>
        <sz val="10"/>
        <color theme="1"/>
        <rFont val="Arial"/>
        <family val="2"/>
      </rPr>
      <t>10</t>
    </r>
    <r>
      <rPr>
        <sz val="10"/>
        <color theme="1"/>
        <rFont val="Arial"/>
        <family val="2"/>
      </rPr>
      <t>(1):61.</t>
    </r>
  </si>
  <si>
    <t>Patients diagnosed with a new
episode of depression and started on antidepressant
medications</t>
  </si>
  <si>
    <t>usual care</t>
  </si>
  <si>
    <t>12 month data (3, 6, 9, 12 months from baseline)</t>
  </si>
  <si>
    <r>
      <t xml:space="preserve">Capoccia KL, Boudreau DM, Blough DK, Ellsworth AJ, Clark DR, Stevens NG, et al. Randomized trial of pharmacist interventions to improve depression care and outcomes in primary care. </t>
    </r>
    <r>
      <rPr>
        <i/>
        <sz val="10"/>
        <color theme="1"/>
        <rFont val="Arial"/>
        <family val="2"/>
      </rPr>
      <t>American Journal of Health-System Pharmacy</t>
    </r>
    <r>
      <rPr>
        <sz val="10"/>
        <color theme="1"/>
        <rFont val="Arial"/>
        <family val="2"/>
      </rPr>
      <t xml:space="preserve"> 2004;</t>
    </r>
    <r>
      <rPr>
        <b/>
        <sz val="10"/>
        <color theme="1"/>
        <rFont val="Arial"/>
        <family val="2"/>
      </rPr>
      <t>61</t>
    </r>
    <r>
      <rPr>
        <sz val="10"/>
        <color theme="1"/>
        <rFont val="Arial"/>
        <family val="2"/>
      </rPr>
      <t>(4):364-72</t>
    </r>
  </si>
  <si>
    <t>clinically identified as
depressed</t>
  </si>
  <si>
    <t>usual care group.</t>
  </si>
  <si>
    <t>16-weeks follow up (4 months)</t>
  </si>
  <si>
    <t>Chew-Graham CA, Lovell K, Roberts C, Baldwin R, Morley M, Burns A, et al. A randomised controlled trial to test the feasibility of a collaborative care model for the management of depression in older people. The British Journal of General Practice 2007;57(538):364-70.</t>
  </si>
  <si>
    <t>minor depression or dysthymia among older aldults</t>
  </si>
  <si>
    <t>6 month and 12 months</t>
  </si>
  <si>
    <t>Ciechanowski P, Wagner E, Schmaling K, Schwartz S, Williams B, Diehr P, et al. Community-integrated home-based depression treatment in older adults. JAMA 2004;291(13):1569-77.</t>
  </si>
  <si>
    <t>primary care practices</t>
  </si>
  <si>
    <t>16-week follow-up</t>
  </si>
  <si>
    <r>
      <t xml:space="preserve">*Datto CJ, Thompson R, Horowitz D, Disbot M, Oslin DW. The pilot study of a telephone disease management program for depression. </t>
    </r>
    <r>
      <rPr>
        <i/>
        <sz val="10"/>
        <color theme="1"/>
        <rFont val="Arial"/>
        <family val="2"/>
      </rPr>
      <t>General Hospital Psychiatry</t>
    </r>
    <r>
      <rPr>
        <sz val="10"/>
        <color theme="1"/>
        <rFont val="Arial"/>
        <family val="2"/>
      </rPr>
      <t xml:space="preserve"> 2003;</t>
    </r>
    <r>
      <rPr>
        <b/>
        <sz val="10"/>
        <color theme="1"/>
        <rFont val="Arial"/>
        <family val="2"/>
      </rPr>
      <t>25</t>
    </r>
    <r>
      <rPr>
        <sz val="10"/>
        <color theme="1"/>
        <rFont val="Arial"/>
        <family val="2"/>
      </rPr>
      <t>(3):169-77</t>
    </r>
  </si>
  <si>
    <t>starting or changing
treatment for depression</t>
  </si>
  <si>
    <t>usual care practices</t>
  </si>
  <si>
    <t>Severity of depression at three and
six months</t>
  </si>
  <si>
    <t>probable depressive
disorders</t>
  </si>
  <si>
    <t>enhanced usual care</t>
  </si>
  <si>
    <r>
      <t xml:space="preserve">Dwight-Johnson M, Lagomasino I, Hay J, Zhang L, Tang L, Green J, et al. Effectiveness of collaborative care in addressing depression treatment preferences among low-income Latinos. </t>
    </r>
    <r>
      <rPr>
        <i/>
        <sz val="10"/>
        <rFont val="Arial"/>
        <family val="2"/>
      </rPr>
      <t>Psychiatric Services</t>
    </r>
    <r>
      <rPr>
        <sz val="10"/>
        <rFont val="Arial"/>
        <family val="2"/>
      </rPr>
      <t xml:space="preserve"> 2010; </t>
    </r>
    <r>
      <rPr>
        <b/>
        <sz val="10"/>
        <rFont val="Arial"/>
        <family val="2"/>
      </rPr>
      <t>61</t>
    </r>
    <r>
      <rPr>
        <sz val="10"/>
        <rFont val="Arial"/>
        <family val="2"/>
      </rPr>
      <t>(11):1112-8.</t>
    </r>
  </si>
  <si>
    <t>definite major depression</t>
  </si>
  <si>
    <t>4, 8, 12 month follow up</t>
  </si>
  <si>
    <r>
      <t xml:space="preserve">Ell K, Unützer J, Aranda M, Gibbs NE, Lee P-J, Xie B. Managing depression in home health care: a randomized clinical trial. </t>
    </r>
    <r>
      <rPr>
        <i/>
        <sz val="10"/>
        <color theme="1"/>
        <rFont val="Arial"/>
        <family val="2"/>
      </rPr>
      <t>Home Health Care Services Quarterly</t>
    </r>
    <r>
      <rPr>
        <sz val="10"/>
        <color theme="1"/>
        <rFont val="Arial"/>
        <family val="2"/>
      </rPr>
      <t xml:space="preserve"> 2007;</t>
    </r>
    <r>
      <rPr>
        <b/>
        <sz val="10"/>
        <color theme="1"/>
        <rFont val="Arial"/>
        <family val="2"/>
      </rPr>
      <t>26</t>
    </r>
    <r>
      <rPr>
        <sz val="10"/>
        <color theme="1"/>
        <rFont val="Arial"/>
        <family val="2"/>
      </rPr>
      <t>(3):81-104</t>
    </r>
  </si>
  <si>
    <t>patients with depression</t>
  </si>
  <si>
    <t>6 months (main outcomes)- service utilisation at 12 months</t>
  </si>
  <si>
    <t>VA Community-based outpatient
clinics</t>
  </si>
  <si>
    <t>patients with major depression</t>
  </si>
  <si>
    <t>6 month, 12 months</t>
  </si>
  <si>
    <t>Hedrick 2003</t>
  </si>
  <si>
    <t>depression in primary care</t>
  </si>
  <si>
    <t>consult- liasion care</t>
  </si>
  <si>
    <t>3 months, 9 months (think Coventry used 3 month as remission data matches up (but N doesn’t)</t>
  </si>
  <si>
    <t>MDD in primary care- cluster randomised</t>
  </si>
  <si>
    <t>Care as Usual</t>
  </si>
  <si>
    <t>6 and 12months</t>
  </si>
  <si>
    <t>6 months only</t>
  </si>
  <si>
    <t>Katon 1995a</t>
  </si>
  <si>
    <t>1,4 and 7 months</t>
  </si>
  <si>
    <t>Katon W, Von Korff M, Lin E, Walker E, Simon GE, Bush T, et al. Collaborative management to achieve treatment guidelinesimpact on depression in primary care. JAMA: the journal of the American Medical Association 1995;273(13):1026-31.</t>
  </si>
  <si>
    <t>Katon 1995b</t>
  </si>
  <si>
    <t>1, 4, and 7 months only</t>
  </si>
  <si>
    <t>persistent symptoms of depression</t>
  </si>
  <si>
    <t>1, 3, 6  month follow-up</t>
  </si>
  <si>
    <t>relapse prevention</t>
  </si>
  <si>
    <t>usual primary care</t>
  </si>
  <si>
    <t>3, 6, 9, 12 months</t>
  </si>
  <si>
    <t>High Utilizers of Medical Care</t>
  </si>
  <si>
    <t>3, 6, 12 months</t>
  </si>
  <si>
    <t>depressed medicaid
patients</t>
  </si>
  <si>
    <t>3, 6 months</t>
  </si>
  <si>
    <t>Chronic Depression</t>
  </si>
  <si>
    <t>3, 6, 9 and 12 months</t>
  </si>
  <si>
    <t>Mann 1998b</t>
  </si>
  <si>
    <t>general practice attenders identified as depressed by their GP.</t>
  </si>
  <si>
    <t>assessments and feedback to GPs,</t>
  </si>
  <si>
    <t>4 months</t>
  </si>
  <si>
    <r>
      <t xml:space="preserve">Mann A, Blizard R, Murray J, Smith J, Botega N, MacDonald E, et al. An evaluation of practice nurses working with general practitioners to treat people with depression. </t>
    </r>
    <r>
      <rPr>
        <i/>
        <sz val="10"/>
        <color theme="1"/>
        <rFont val="Arial"/>
        <family val="2"/>
      </rPr>
      <t>The British Journal of General Practice</t>
    </r>
    <r>
      <rPr>
        <sz val="10"/>
        <color theme="1"/>
        <rFont val="Arial"/>
        <family val="2"/>
      </rPr>
      <t xml:space="preserve"> 1998;</t>
    </r>
    <r>
      <rPr>
        <b/>
        <sz val="10"/>
        <color theme="1"/>
        <rFont val="Arial"/>
        <family val="2"/>
      </rPr>
      <t>48</t>
    </r>
    <r>
      <rPr>
        <sz val="10"/>
        <color theme="1"/>
        <rFont val="Arial"/>
        <family val="2"/>
      </rPr>
      <t>(426):875</t>
    </r>
  </si>
  <si>
    <t>2 months only (pilot)</t>
  </si>
  <si>
    <t>Patients with depression who had failed to respond to antidepressants
failed to adequately respond to antidepressant
treatment,</t>
  </si>
  <si>
    <t>usual GP care
with or without case management</t>
  </si>
  <si>
    <t>12, and 24 weeks</t>
  </si>
  <si>
    <r>
      <t xml:space="preserve">McMahon L, Foran KM, Forrest SD, Taylor ML, Ingram G, Rajwal M, et al. Graduate mental health worker case management of depression in UK primary care: a pilot study. </t>
    </r>
    <r>
      <rPr>
        <i/>
        <sz val="10"/>
        <color theme="1"/>
        <rFont val="Arial"/>
        <family val="2"/>
      </rPr>
      <t>The British Journal of General Practice</t>
    </r>
    <r>
      <rPr>
        <sz val="10"/>
        <color theme="1"/>
        <rFont val="Arial"/>
        <family val="2"/>
      </rPr>
      <t xml:space="preserve"> 2007;</t>
    </r>
    <r>
      <rPr>
        <b/>
        <sz val="10"/>
        <color theme="1"/>
        <rFont val="Arial"/>
        <family val="2"/>
      </rPr>
      <t>57</t>
    </r>
    <r>
      <rPr>
        <sz val="10"/>
        <color theme="1"/>
        <rFont val="Arial"/>
        <family val="2"/>
      </rPr>
      <t>(544):880-5</t>
    </r>
  </si>
  <si>
    <t>new onset of depressive symptoms</t>
  </si>
  <si>
    <t>usual PCP care</t>
  </si>
  <si>
    <t>3 months, 6 moths, 12 months</t>
  </si>
  <si>
    <t>Depression and At-Risk Drinking</t>
  </si>
  <si>
    <t>primary care facilities in Goa</t>
  </si>
  <si>
    <t>control (enhanced usual care)</t>
  </si>
  <si>
    <t>6 months (12 month outcomes in follow-up study) BUT CIS-R is outcome measure (Clinical Interview Schedule) - prevalence of common mental disorders, computed from an algorithm that generates ICD-10 diagnoses from CIS-R responses. Then, mean CIS-R score computed from the total of the CIS-R items.</t>
  </si>
  <si>
    <r>
      <t xml:space="preserve">Patel V, Weiss HA, Chowdhary N, Naik S, Pednekar S, Chatterjee S, et al. Lay health worker led intervention for depressive and anxiety disorders in India: impact on clinical and disability outcomes over 12 months. </t>
    </r>
    <r>
      <rPr>
        <i/>
        <sz val="10"/>
        <color theme="1"/>
        <rFont val="Arial"/>
        <family val="2"/>
      </rPr>
      <t xml:space="preserve">British Journal of Psychiatry </t>
    </r>
    <r>
      <rPr>
        <sz val="10"/>
        <color theme="1"/>
        <rFont val="Arial"/>
        <family val="2"/>
      </rPr>
      <t>2011;</t>
    </r>
    <r>
      <rPr>
        <b/>
        <sz val="10"/>
        <color theme="1"/>
        <rFont val="Arial"/>
        <family val="2"/>
      </rPr>
      <t>199</t>
    </r>
    <r>
      <rPr>
        <sz val="10"/>
        <color theme="1"/>
        <rFont val="Arial"/>
        <family val="2"/>
      </rPr>
      <t xml:space="preserve">(6):459–66. </t>
    </r>
  </si>
  <si>
    <t>Richards 2008a</t>
  </si>
  <si>
    <t>Depressed participants</t>
  </si>
  <si>
    <t>patient-randomized control group- usual care control</t>
  </si>
  <si>
    <t>4 months (3 months post randomisation)</t>
  </si>
  <si>
    <r>
      <t xml:space="preserve">Richards DA, Lovell K, Gilbody S, Gask L, Torgerson D, Barkham M, et al. Collaborative care for depression in UK primary care: A randomized controlled trial: Corrigendum. </t>
    </r>
    <r>
      <rPr>
        <i/>
        <sz val="10"/>
        <color theme="1"/>
        <rFont val="Arial"/>
        <family val="2"/>
      </rPr>
      <t xml:space="preserve">Psychological Medicine </t>
    </r>
    <r>
      <rPr>
        <sz val="10"/>
        <color theme="1"/>
        <rFont val="Arial"/>
        <family val="2"/>
      </rPr>
      <t>2009;</t>
    </r>
    <r>
      <rPr>
        <b/>
        <sz val="10"/>
        <color theme="1"/>
        <rFont val="Arial"/>
        <family val="2"/>
      </rPr>
      <t>39</t>
    </r>
    <r>
      <rPr>
        <sz val="10"/>
        <color theme="1"/>
        <rFont val="Arial"/>
        <family val="2"/>
      </rPr>
      <t xml:space="preserve">(4):701. </t>
    </r>
  </si>
  <si>
    <t>Richards 2008b</t>
  </si>
  <si>
    <t>cluster-randomized control group- enhanced specialist and GP communication</t>
  </si>
  <si>
    <t>Richards 2013 (2012)</t>
  </si>
  <si>
    <t>ICD-10</t>
  </si>
  <si>
    <t>Usual care was family doctors’ standard clinical
practice</t>
  </si>
  <si>
    <t>four and 12 months</t>
  </si>
  <si>
    <t xml:space="preserve">Richards DA, Hill JJ, Gask L, Lovell K, Chew-Graham C, Bower P, et al. Clinical effectiveness of collaborative care for depression in UK primary care (CADET): cluster randomised controlled trial. BMJ 2013;347: f4913
</t>
  </si>
  <si>
    <t>PC patients with minor depression or
distress</t>
  </si>
  <si>
    <t>6 months</t>
  </si>
  <si>
    <t>Rost 2002a</t>
  </si>
  <si>
    <t>beginning a new treatment
episode for major depression;</t>
  </si>
  <si>
    <t>6, 12, 18, 24 months</t>
  </si>
  <si>
    <t>Central Team (CT) and Local Team (LT)</t>
  </si>
  <si>
    <t>every 6 months for 2 years (6, 12, 18, 24 months)</t>
  </si>
  <si>
    <t>patients starting antidepressant
treatment.</t>
  </si>
  <si>
    <t>feedback only and feedback plus care management vs continued usual care</t>
  </si>
  <si>
    <t>beginning antidepressant treatment
for depression</t>
  </si>
  <si>
    <t>6 weeks, 3 months, and
6 months</t>
  </si>
  <si>
    <r>
      <t xml:space="preserve">Ludman EJ, Simon GE, Tutty S, Von Korff M. A randomized trial of telephone psychotherapy and pharmacotherapy for depression: continuation and durability of effects. </t>
    </r>
    <r>
      <rPr>
        <i/>
        <sz val="10"/>
        <color theme="1"/>
        <rFont val="Arial"/>
        <family val="2"/>
      </rPr>
      <t>Journal of Consulting and Clinical Psychology</t>
    </r>
    <r>
      <rPr>
        <sz val="10"/>
        <color theme="1"/>
        <rFont val="Arial"/>
        <family val="2"/>
      </rPr>
      <t xml:space="preserve"> 2007;</t>
    </r>
    <r>
      <rPr>
        <b/>
        <sz val="10"/>
        <color theme="1"/>
        <rFont val="Arial"/>
        <family val="2"/>
      </rPr>
      <t>75</t>
    </r>
    <r>
      <rPr>
        <sz val="10"/>
        <color theme="1"/>
        <rFont val="Arial"/>
        <family val="2"/>
      </rPr>
      <t xml:space="preserve">(2):257–66. </t>
    </r>
  </si>
  <si>
    <t>7 weeks, 3 months, and
6 months * need to get access to Ludman trial for potential long term data</t>
  </si>
  <si>
    <t>starting antidepressant treatment for depression.</t>
  </si>
  <si>
    <t>usual
primary care treatment</t>
  </si>
  <si>
    <t>3, 12 months</t>
  </si>
  <si>
    <t>Swindle RW, Rao JK, Helmy A, Plue L, Zhou XH, Eckert GJ, et al. Integrating clinical nurse specialists into the treatment of primary care patients with depression. International Journal of Psychiatry in Medicine 2003;33(1): 17–37</t>
  </si>
  <si>
    <t>2, 12 week (3 months)</t>
  </si>
  <si>
    <t>Uebelacker LA, Marootian BA, Tigue P, Haggarty R, Primack JM, Miller IW. Telephone Depression Care Management for Latino Medicaid Health Plan Members: A Pilot Randomized Controlled Trial. The Journal of Nervous and Mental Disease 2011;199(9):678-83.</t>
  </si>
  <si>
    <t>3, 6, 12 months *check other references for further long term data</t>
  </si>
  <si>
    <t>Unutzer J, Katon W, Callahan CM, Williams JW Jr, Hunkeler E, Harpole L, et al. Collaborative care management of late-life depression in the primary care setting: a randomized controlled trial. JAMA 2002;288(22):2836–45</t>
  </si>
  <si>
    <t>Vlasveld 2012 (cited as 2011 in Coventry, 2012 is BMJ short report)</t>
  </si>
  <si>
    <t>3 months</t>
  </si>
  <si>
    <t>Vlasveld M, Van der Feltz-Cornelis C, Adèr H, Anema J, Hoedeman R, Van Mechelen W, et al. Collaborative care for major depressive disorder in an occupational healthcare setting. The British Journal of Psychiatry 2012;200(6):510-1.</t>
  </si>
  <si>
    <t>Vlasveld 2013</t>
  </si>
  <si>
    <t>Long term follow up of Vlasveld 2012, 9 and 12 month follow up point</t>
  </si>
  <si>
    <t>Vlasveld M, Van der Feltz-Cornelis C, Adèr H, Anema J, Hoedeman R, Van Mechelen W, et al. Collaborative care for sick-listed workers with major depressive disorder: a randomised controlled trial from the Netherlands Depression Initiative aimed at return to work and depressive symptoms. Occupational and Environmental Medicine, 70, 223-230.</t>
  </si>
  <si>
    <t>Wells 2000a</t>
  </si>
  <si>
    <t>6, 12</t>
  </si>
  <si>
    <t>Wells KB, Sherbourne CD, Schoenbaum N, Duan N, Meredith LS, Unutzer J, Miranda J, Carney M, Rubenstein LV. Impact of disseminating quality improvement programs for depression in managed primary care: a randomized controlled trial [erratum appears in JAMA 2000 Jun28;283 (24):3204]. JAMA 2000;283(2):212–20</t>
  </si>
  <si>
    <t>Wells 2000b</t>
  </si>
  <si>
    <t>SE 2.6</t>
  </si>
  <si>
    <t>SE 1.9</t>
  </si>
  <si>
    <t>CES-D mean</t>
  </si>
  <si>
    <t>12 months</t>
  </si>
  <si>
    <t>Wells 2000 (a and b combined)</t>
  </si>
  <si>
    <t>Vlasveld 2013 (long term follow up of Vlasveld 2012)</t>
  </si>
  <si>
    <t>4.6 months</t>
  </si>
  <si>
    <t>6.6 months</t>
  </si>
  <si>
    <t>Antidepressant use mean number of months of trial used for</t>
  </si>
  <si>
    <t>SCL-20 response</t>
  </si>
  <si>
    <t>SCL-20 mean</t>
  </si>
  <si>
    <t>Antidepressant: new prescription during 12 month period</t>
  </si>
  <si>
    <t>BDI-21 mean</t>
  </si>
  <si>
    <t>Antidepressant: receipt of medication</t>
  </si>
  <si>
    <t>CES-D</t>
  </si>
  <si>
    <t>3.4 months</t>
  </si>
  <si>
    <t>6.5 months</t>
  </si>
  <si>
    <t>24 months</t>
  </si>
  <si>
    <t>CES-D remission</t>
  </si>
  <si>
    <t>PHQ-9 mean</t>
  </si>
  <si>
    <t>response also reported</t>
  </si>
  <si>
    <t>PHQ-9 remission</t>
  </si>
  <si>
    <t>PHQ-9 response</t>
  </si>
  <si>
    <t>remission primary outcome</t>
  </si>
  <si>
    <t>Antidepressant: adequate dosages over 12 months</t>
  </si>
  <si>
    <t>Ludman 2007c CM + peer-led group</t>
  </si>
  <si>
    <t>Ludman 2007b CM + professionally led group</t>
  </si>
  <si>
    <t xml:space="preserve">9 and 12 months, contact for scores as graph </t>
  </si>
  <si>
    <t>Ludman 2007a care management</t>
  </si>
  <si>
    <t>HAM-D remission</t>
  </si>
  <si>
    <t>HAM-D response</t>
  </si>
  <si>
    <t>HAM-D mean change</t>
  </si>
  <si>
    <t>Medication adherence</t>
  </si>
  <si>
    <t>SCL-20 scores</t>
  </si>
  <si>
    <t>9 and 12 month</t>
  </si>
  <si>
    <t>SCL-20 remission</t>
  </si>
  <si>
    <t>9 months</t>
  </si>
  <si>
    <t>SE 0.06</t>
  </si>
  <si>
    <t>SE 0.05</t>
  </si>
  <si>
    <t>SCL-20 mean change</t>
  </si>
  <si>
    <t>Medication adherence, mean modified Morisky score</t>
  </si>
  <si>
    <t>Antidepressant medications</t>
  </si>
  <si>
    <t>Extracted n for those included in modified ITT - Modified intention-to-treat analysis included patients with the primary outcome (PHQ-9 score) available at baseline and at least 1 follow-up assessment (6-mo or 12-mo assessment).</t>
  </si>
  <si>
    <t>Antidepressant usage</t>
  </si>
  <si>
    <t>Antidepressant adherence</t>
  </si>
  <si>
    <t>BDI-II mean</t>
  </si>
  <si>
    <t>18 months</t>
  </si>
  <si>
    <t xml:space="preserve">HDRS mean </t>
  </si>
  <si>
    <t>Unclear number of participants in each group, doesn’t match Cov  Usual Care (n = 278) - see flowchart for answer, iv = 320 (ITT)</t>
  </si>
  <si>
    <t>clemean</t>
  </si>
  <si>
    <t>Outcome</t>
  </si>
  <si>
    <t xml:space="preserve">Timepoint </t>
  </si>
  <si>
    <t>Outcome - remission</t>
  </si>
  <si>
    <t>Control total</t>
  </si>
  <si>
    <t>Control event</t>
  </si>
  <si>
    <t>Intervention total</t>
  </si>
  <si>
    <t>Intervention event</t>
  </si>
  <si>
    <t>Outcome - response</t>
  </si>
  <si>
    <t>Outcome - mean score</t>
  </si>
  <si>
    <t>Antidepressant usage/adherence continuous scale</t>
  </si>
  <si>
    <t>Antidepressant usage/adherence</t>
  </si>
  <si>
    <t>Events/People e.g. number of people who responded, remitted or relapsed</t>
  </si>
  <si>
    <t>Non-response</t>
  </si>
  <si>
    <t>Mean change</t>
  </si>
  <si>
    <t>Mean and SD (endpoint)</t>
  </si>
  <si>
    <t>Depression symptomatology</t>
  </si>
  <si>
    <t>Dep outcome: Analysis conducted on patients completing the 12-month follow-up interview (n=335). Antidep outcome: Analysis conducted on the subsample of patients with an active antidepressant prescription, and not reporting antidepressant discontinuation as a result of PCP instruction: (n=229) at the 6-month follow-up and (n=243) at the 12-month follow-up</t>
  </si>
  <si>
    <t>See comment for note on N. IS: % do not match up with numbers in the paper</t>
  </si>
  <si>
    <t>9 and 12 months, medication adherence at 9-12 months extracated</t>
  </si>
  <si>
    <t xml:space="preserve">Data in graph with means, no SD, N somehwat unclear as just states ITT </t>
  </si>
  <si>
    <t>12, 18, 24 months; 24 months primary outcome only reported</t>
  </si>
  <si>
    <t>two intervention arms combined in analysis</t>
  </si>
  <si>
    <t>Aljumah 2015</t>
  </si>
  <si>
    <t>Cochrane 2017 search</t>
  </si>
  <si>
    <t>Updated search &amp; Cochrane 2017 search</t>
  </si>
  <si>
    <t>HIRED-MAP &amp; Cochrane 2017 search</t>
  </si>
  <si>
    <t>Coventry 2014 &amp; Cochrane 2017 search</t>
  </si>
  <si>
    <t>Measurement-based care</t>
  </si>
  <si>
    <t>Guo 2015</t>
  </si>
  <si>
    <t>Jeong 2013</t>
  </si>
  <si>
    <t>Knight 2008</t>
  </si>
  <si>
    <t>Knight MM, Houseman EA. A collaborative model for the treatment of depression in homebound elders. Issues in Mental Health Nursing. 2008 Jan 1;29(9):974-91.</t>
  </si>
  <si>
    <t>Kordy 2016</t>
  </si>
  <si>
    <t>Kordy H, Wolf M, Aulich K, Bürgy M, Hegerl U, Hüsing J, Puschner B, Rummel-Kluge C, Vedder H, Backenstrass M. Internet-delivered disease management for recurrent depression: a multicenter randomized controlled trial. Psychotherapy and psychosomatics. 2016;85(2):91-8.</t>
  </si>
  <si>
    <t>Ludman 2016</t>
  </si>
  <si>
    <t>Ludman EJ, Simon GE, Grothaus LC, Richards JE, Whiteside U, Stewart C. Organized Self-Management Support Services for Chronic Depressive Symptoms: A Randomized Controlled Trial. Psychiatric Services. 2015 Aug 17;67(1):29-36.</t>
  </si>
  <si>
    <t>Pradeep 2014</t>
  </si>
  <si>
    <t xml:space="preserve"> Seekles W, van Straten A, Beekman A, van Marwijk H, Cuijpers P (2011). Stepped care treatment for depression and anxiety in primary care. a randomized controlled trial. Trials 12, 171.</t>
  </si>
  <si>
    <t>van Beljouw 2015</t>
  </si>
  <si>
    <t>Data cannot be extracted</t>
  </si>
  <si>
    <t>van Beljouw IM, van Exel E, van de Ven PM, Joling KJ, Dhondt TD, Stek ML, van Marwijk HW. Does an outreaching stepped care program reduce depressive symptoms in community-dwelling older adults? a randomized implementation trial. The American Journal of Geriatric Psychiatry. 2015 Aug 31;23(8):807-17.</t>
  </si>
  <si>
    <t>van Orden 2009</t>
  </si>
  <si>
    <t>Van Orden M, Hoffman T, Haffmans J, Spinhoven P, Hoencamp E. Collaborative mental health care versus care as usual in a primary care setting: a randomized controlled trial. Psychiatric Services. 2009 Jan;60(1):74-9.</t>
  </si>
  <si>
    <t>Aljumah K, Hassali MA. Impact of pharmacist intervention on adherence and measurable patient outcomes among depressed patients: a randomised controlled study. BMC psychiatry. 2015 Sep 16;15(1):219.</t>
  </si>
  <si>
    <t>ISRCTN34879893</t>
  </si>
  <si>
    <t>Usual pharmacy services plus pharmacist interventions based on shared decision making</t>
  </si>
  <si>
    <t>Usual pharmacy services</t>
  </si>
  <si>
    <t>Patients in the control group received usual care and standard communication regarding their medication when they visited the pharmacy to collect their antidepressants, without any communication aimed specifically at increasing patients’ involvement, such as in shared decision making. Any inquiries addressed to the pharmacist were answered according to routine practice in the pharmacy</t>
  </si>
  <si>
    <t>The intervention focused on enhancing patients’ involvement in decision making by assessing their beliefs and knowledge about antidepressants</t>
  </si>
  <si>
    <t>2 sessions</t>
  </si>
  <si>
    <t>Two sessions: Baseline and 3-months</t>
  </si>
  <si>
    <t>Saudi Arabia</t>
  </si>
  <si>
    <t>Inclusion criteria: Aged 18 to 60 years; Newly diagnosed with an MDD, according to DSM-IV criteria; No history of psychosis or bipolar disorders; No drug or dependency history; No cognitive impairment that may hinder the assessment</t>
  </si>
  <si>
    <t>Exclusion criteria: No response at any level to the antidepressant within 8 weeks of recruitment</t>
  </si>
  <si>
    <t>DSM-IV MDD</t>
  </si>
  <si>
    <t>Study participants were individually randomised to one of two parallel groups with an allocation ratio of 1:1 using a computer-generated list</t>
  </si>
  <si>
    <t>The computer-generated allocation was done by a research assistant with no clinical involvement in the trial</t>
  </si>
  <si>
    <t>Pharmacists and psychiatrists were not blinded to the patients’ group allocation</t>
  </si>
  <si>
    <t>Research assistant who collected all data was blinded to group allocation</t>
  </si>
  <si>
    <t>13 weeks</t>
  </si>
  <si>
    <t>MADRS=22.4</t>
  </si>
  <si>
    <t>Number of antidepressants prescribed: One (82%); Two (18%)</t>
  </si>
  <si>
    <t>MADRS</t>
  </si>
  <si>
    <t>9 lost to follow-up in intervention and 10 lost to folow-up in control</t>
  </si>
  <si>
    <t>India</t>
  </si>
  <si>
    <t>Cluster RCT</t>
  </si>
  <si>
    <t>Treatment as usual (TAU)</t>
  </si>
  <si>
    <t xml:space="preserve">Community health worker supported enhanced care </t>
  </si>
  <si>
    <t xml:space="preserve">DSM-IV-TR MDD, assessed using MINI-Plus </t>
  </si>
  <si>
    <t xml:space="preserve">Women with depression who were referred to the primary health centre and visited the clinic </t>
  </si>
  <si>
    <t>Mean number of visits=3.7 (2.4)</t>
  </si>
  <si>
    <t>Mean weeks of treatment: 11.1 (10.4)</t>
  </si>
  <si>
    <t>Mean number of visits=1.9 (1.2)</t>
  </si>
  <si>
    <t>Mean weeks of treatment: 3.3 (3.8)</t>
  </si>
  <si>
    <t>In the TI group, the CHWs visited patients immediately following the first medical consultation, educated the patient and her family members about depression and its treatment. They also emphasised taking antidepressant medication and continuing the treatment regimen. This was followed by another visit in the subsequent week to enquire about any possible side effects of medication and clarification of any doubts concerning the medical treatment of depression. This pattern of visits was maintained after every monthly consultation with the physician in the TI group. In addition, CHWs visited those patients who discontinued medication and / or those who did not visit the PHC for an initial consultation and encouraged them to resume treatment in the intervention group</t>
  </si>
  <si>
    <t>In the TAU group, patients diagnosed with depression were encouraged to seek help from the physician at PHC with no additional input from the CHW</t>
  </si>
  <si>
    <t>HAMD=19.0 (4.8)</t>
  </si>
  <si>
    <t>no details (Cluster randomized analysis)</t>
  </si>
  <si>
    <t>The research assistant was trained in the administration and scoring of various questionnaires. He was blind to the two groups and was lead through the villages by the CHWs who did not reveal which villages belonged to the intervention group. The participants were reviewed by a trained physician at the PHC, and was blind to the treatment randomization</t>
  </si>
  <si>
    <t>Data for all participants was analysed (method for dealing with missing data not reported)</t>
  </si>
  <si>
    <t>Anuradha Foundation, Los Altos, CA, USA</t>
  </si>
  <si>
    <t>Pradeep J, Isaacs A, Shanbag D, Selvan S, Srinivasan K. Enhanced care by community health workers in improving treatment adherence to antidepressant medication in rural women with major depression. The Indian journal of medical research. 2014 Feb;139(2):236.</t>
  </si>
  <si>
    <t>HAMD</t>
  </si>
  <si>
    <t>Korea</t>
  </si>
  <si>
    <t>Inclusion criteria for this study were an age 60 years or older and a DSM-IV diagnosis of current depressive disorder</t>
  </si>
  <si>
    <t>Exclusion criteria were severe hearing loss, dementia, and psychotic disorders</t>
  </si>
  <si>
    <t>Participants were assigned to groups according to a random number sequence that was developed using a computer random number generator at the Department of Preventive Medicine, The Catholic University of Korea</t>
  </si>
  <si>
    <t>Random assignment information was contained in a set of numbered and sealed opaque envelopes</t>
  </si>
  <si>
    <t>Care co-ordination</t>
  </si>
  <si>
    <t>Care management intervention</t>
  </si>
  <si>
    <t>Care management intervention designed in accordance with the Chronic Care Model. The care manager contacted the patients by telephone at scheduled intervals: twice for the first month from the baseline interview and thereafter once a month for up to 6 months. The care manager intervened using telephone interviews with the intervention
group a total of eight times during the study period, providing depression education, monitoring patients’depressive symptoms, adverse events, and treatment adherence, and also reminding next visit dates and times. The mean duration of these interventions was 12 min</t>
  </si>
  <si>
    <t>8 contacts</t>
  </si>
  <si>
    <t>The psychiatrist prescribed a first-line treatment of a selective serotonin reuptake inhibitor (Citalopram) but was allowed to replace this medication with other medications if/when patients reported side-effects. Usual care group patients were provided with the
same medication at the same intervals as the intervention group</t>
  </si>
  <si>
    <t>Data not extracted for depression symptomatology as measured with GDS which is not listed in protocol</t>
  </si>
  <si>
    <r>
      <t>HAMD</t>
    </r>
    <r>
      <rPr>
        <sz val="11"/>
        <color theme="1"/>
        <rFont val="Calibri"/>
        <family val="2"/>
      </rPr>
      <t>≤7</t>
    </r>
  </si>
  <si>
    <t>Treatment adherence was determined by whether the patients showed up at the clinic on the scheduled visit date ( 7 days) and took at least 80% of the prescribed medication</t>
  </si>
  <si>
    <t>Treatment adherence</t>
  </si>
  <si>
    <t>HAMD=17.2 (4.7)</t>
  </si>
  <si>
    <t>61% chronic depression</t>
  </si>
  <si>
    <t>A clinical psychologist assessed the clinical course of the patients through phone interviews at 6 months from baseline. The interviewer was blinded to the study group assignments, followed paper aided scripts, and had no knowledge of the purpose of the study or
the type of intervention performed</t>
  </si>
  <si>
    <t>The intention-to-treat sample included all patients who had a baseline assessment regardless of treatment and dropout status during the follow-up</t>
  </si>
  <si>
    <t>Korean Healthcare Technology R&amp;D Project, Ministry of Health and Welfare, Republic of Korea (A201065)</t>
  </si>
  <si>
    <t>Jeong H, Yim HW, Jo SJ, Nam B, Kwon SM, Choi JY, Yang SK. The effects of care management on depression treatment in a psychiatric clinic: a randomized controlled trial. International journal of geriatric psychiatry. 2013 Oct 1;28(10):1023-30.</t>
  </si>
  <si>
    <t>Hospital (outpatient)</t>
  </si>
  <si>
    <r>
      <t xml:space="preserve">Patients had to be outpatients, 18–65 years of age, with a diagnosis of nonpsychotic major depression established by treating psychiatrists and confirmed by a checklist based on DSM-IV criteria at study entry, as well as a score </t>
    </r>
    <r>
      <rPr>
        <sz val="12"/>
        <color theme="1"/>
        <rFont val="Calibri"/>
        <family val="2"/>
      </rPr>
      <t>≥</t>
    </r>
    <r>
      <rPr>
        <sz val="12"/>
        <color theme="1"/>
        <rFont val="Times New Roman"/>
        <family val="1"/>
      </rPr>
      <t>17 on the Chinese version of the 17-item Hamilton Depression Rating Scale (HAM-D); all participants had to have the ability to communicate and to provide written consent</t>
    </r>
  </si>
  <si>
    <t>Exclusion criteria were a lifetime history of drug or alcohol dependence; bipolar, psychotic, obsessive-compulsive, or eating disorders; history of a lack of response or intolerance to either of the two protocol antidepressants (paroxetine and mirtazapine); pregnancy or breastfeeding; suicide attempts in the current depressive episode; or any major medical condition contraindicating the use of the protocol antidepressants</t>
  </si>
  <si>
    <t>After washout, patients were randomly assigned to standard treatment or to measurement-based care according to a table of random numbers</t>
  </si>
  <si>
    <t>Patients in the measurement-based care group received treatment according to a schedule that included individualized starting dosages, dosage adjustment, and medication changes to minimize side effects, maximize safety, and optimize the therapeutic benefit for each patient. The treating psychiatrists made treatment decisions on the basis of ratings on self-report scales obtained at each treatment visit: the 16-item Quick Inventory of Depressive Symptomatology–Self-Report (QIDS-SR) and the Frequency, Intensity, and Burden of Side Effects Rating scale. Paroxetine was started at 20 mg/day and increased to 30 mg/day byweek 4, to 40 mg/day by week 6, to 50 mg/day by week 8, and to 60 mg/day (final dosage) by week 10.Mirtazapine was started at 15 mg/day and increased to 30 mg/day by week 1 and to 45 mg/day (final dosage) by week 4. Dosage adjustments were dependent on how long the patient had received a particular dosage, symptom changes,and side effects</t>
  </si>
  <si>
    <t>Measurement-based care (guideline- and rating scale-based decisions)</t>
  </si>
  <si>
    <t>Standard treatment (clinicians’ choice decisions)</t>
  </si>
  <si>
    <t>HAMD=22.4 (4.1)</t>
  </si>
  <si>
    <t>41.1 (12.1)</t>
  </si>
  <si>
    <t>3.2 (8.4)</t>
  </si>
  <si>
    <t>Age at onset: 35.6 (12.3). Duration of illness (years): 11 (17.8)</t>
  </si>
  <si>
    <t>Mean number of clinical visits: 8.4</t>
  </si>
  <si>
    <t>Mean number of clinical visits: 8.0</t>
  </si>
  <si>
    <r>
      <t>HAMD</t>
    </r>
    <r>
      <rPr>
        <sz val="11"/>
        <color theme="1"/>
        <rFont val="Calibri"/>
        <family val="2"/>
      </rPr>
      <t>≥50% improvement</t>
    </r>
  </si>
  <si>
    <t>HAMD≤7</t>
  </si>
  <si>
    <t xml:space="preserve">National Science and Technology Major Projects for “Major New Drugs Innovation and Development” (2012ZX09303014-002), the Key Medical Specialties Development Project of Beijing Municipal Administration of Hospitals (ZYLX201403), the Beijing Institute
for Brain Disorders (BIBD-PXM2013_014226_07_000084), the Capital Medical Development and Research Fund (2009-1051), and the Start-Up Research Grant (SRG2014-00019-FHS) and Multi-Year Research Grant (MYRG2015-00230-FHS) from University of Macau </t>
  </si>
  <si>
    <t>Raters blind to study protocol and treatment</t>
  </si>
  <si>
    <t>All analsyses ITT</t>
  </si>
  <si>
    <t>Guo T, Xiang YT, Xiao L, Hu CQ, Chiu HF, Ungvari GS, Correll CU, Lai KY, Feng L, Geng Y, Feng Y. Measurement-based care versus standard care for major depression: a randomized controlled trial with blind raters. American Journal of Psychiatry. 2015 Aug 28;172(10):1004-13.</t>
  </si>
  <si>
    <t>No further detail reported</t>
  </si>
  <si>
    <t>Published post-June 2016 (after the search cut-off date)</t>
  </si>
  <si>
    <t>Lewis 2017</t>
  </si>
  <si>
    <t>Lewis H, Adamson J, Atherton K, Bailey D, Birtwistle J, Bosanquet K, Clare E, Delgadillo J, Ekers D, Foster D, Gabe R. CollAborative care and active surveillance for Screen-Positive EldeRs with subthreshold depression (CASPER): a multicentred randomised controlled trial of clinical effectiveness and cost-effectiveness. Health Technology Assessment (Winchester, England). 2017 Feb;21(8):1.</t>
  </si>
  <si>
    <t>N=37</t>
  </si>
  <si>
    <t>Care co-ordination N=5</t>
  </si>
  <si>
    <t>Pure medication management N=12</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</si>
</sst>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1"/>
      <name val="Calibri"/>
      <family val="2"/>
      <scheme val="minor"/>
    </font>
    <font>
      <sz val="10"/>
      <color theme="1"/>
      <name val="Arial"/>
      <family val="2"/>
    </font>
    <font>
      <i/>
      <sz val="10"/>
      <color theme="1"/>
      <name val="Arial"/>
      <family val="2"/>
    </font>
    <font>
      <b/>
      <sz val="10"/>
      <color theme="1"/>
      <name val="Arial"/>
      <family val="2"/>
    </font>
    <font>
      <sz val="10"/>
      <name val="Arial"/>
      <family val="2"/>
    </font>
    <font>
      <i/>
      <sz val="10"/>
      <name val="Arial"/>
      <family val="2"/>
    </font>
    <font>
      <b/>
      <sz val="10"/>
      <name val="Arial"/>
      <family val="2"/>
    </font>
    <font>
      <sz val="12"/>
      <color theme="1"/>
      <name val="Times New Roman"/>
      <family val="1"/>
    </font>
    <font>
      <sz val="12"/>
      <name val="Times New Roman"/>
      <family val="1"/>
    </font>
    <font>
      <sz val="12"/>
      <color rgb="FFFF0000"/>
      <name val="Times New Roman"/>
      <family val="1"/>
    </font>
    <font>
      <u/>
      <sz val="11"/>
      <color theme="10"/>
      <name val="Calibri"/>
      <family val="2"/>
      <scheme val="minor"/>
    </font>
    <font>
      <b/>
      <sz val="12"/>
      <color theme="1"/>
      <name val="Calibri"/>
      <family val="2"/>
      <scheme val="minor"/>
    </font>
    <font>
      <b/>
      <u/>
      <sz val="12"/>
      <color theme="1"/>
      <name val="Calibri"/>
      <family val="2"/>
      <scheme val="minor"/>
    </font>
    <font>
      <sz val="11"/>
      <color theme="1"/>
      <name val="Times New Roman"/>
      <family val="1"/>
    </font>
    <font>
      <sz val="11"/>
      <name val="Times New Roman"/>
      <family val="1"/>
    </font>
    <font>
      <sz val="11"/>
      <color rgb="FF00B050"/>
      <name val="Calibri"/>
      <family val="2"/>
      <scheme val="minor"/>
    </font>
    <font>
      <b/>
      <sz val="11"/>
      <color rgb="FFFF0000"/>
      <name val="Calibri"/>
      <family val="2"/>
      <scheme val="minor"/>
    </font>
    <font>
      <sz val="11"/>
      <color rgb="FF7030A0"/>
      <name val="Calibri"/>
      <family val="2"/>
      <scheme val="minor"/>
    </font>
    <font>
      <sz val="11"/>
      <color theme="1"/>
      <name val="Calibri"/>
      <family val="2"/>
    </font>
    <font>
      <sz val="12"/>
      <color theme="1"/>
      <name val="Calibri"/>
      <family val="2"/>
    </font>
  </fonts>
  <fills count="3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33CC00"/>
        <bgColor indexed="64"/>
      </patternFill>
    </fill>
    <fill>
      <patternFill patternType="solid">
        <fgColor rgb="FFFFCC33"/>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rgb="FF00FF00"/>
        <bgColor indexed="64"/>
      </patternFill>
    </fill>
    <fill>
      <patternFill patternType="solid">
        <fgColor theme="0" tint="-0.249977111117893"/>
        <bgColor indexed="64"/>
      </patternFill>
    </fill>
    <fill>
      <patternFill patternType="solid">
        <fgColor rgb="FFFAA900"/>
        <bgColor indexed="64"/>
      </patternFill>
    </fill>
    <fill>
      <patternFill patternType="solid">
        <fgColor theme="8"/>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B050"/>
        <bgColor indexed="64"/>
      </patternFill>
    </fill>
    <fill>
      <patternFill patternType="solid">
        <fgColor theme="7" tint="0.79998168889431442"/>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278">
    <xf numFmtId="0" fontId="0" fillId="0" borderId="0" xfId="0"/>
    <xf numFmtId="0" fontId="0" fillId="2" borderId="0" xfId="0" applyFill="1"/>
    <xf numFmtId="0" fontId="1" fillId="2" borderId="0" xfId="0" applyFont="1" applyFill="1"/>
    <xf numFmtId="0" fontId="1" fillId="0" borderId="0" xfId="0" applyFont="1"/>
    <xf numFmtId="0" fontId="1" fillId="4" borderId="0" xfId="0" applyFont="1" applyFill="1"/>
    <xf numFmtId="0" fontId="1" fillId="6" borderId="0" xfId="0" applyFont="1" applyFill="1"/>
    <xf numFmtId="0" fontId="1" fillId="5" borderId="0" xfId="0" applyFont="1" applyFill="1" applyAlignment="1"/>
    <xf numFmtId="0" fontId="1" fillId="7" borderId="0" xfId="0" applyFont="1" applyFill="1"/>
    <xf numFmtId="0" fontId="1" fillId="5" borderId="0" xfId="0" applyFont="1" applyFill="1"/>
    <xf numFmtId="0" fontId="0" fillId="8" borderId="0" xfId="0" applyFill="1"/>
    <xf numFmtId="0" fontId="1" fillId="8" borderId="0" xfId="0" applyFont="1" applyFill="1"/>
    <xf numFmtId="0" fontId="0" fillId="0" borderId="1" xfId="0" applyBorder="1" applyAlignment="1"/>
    <xf numFmtId="0" fontId="0" fillId="0" borderId="0" xfId="0" applyFont="1"/>
    <xf numFmtId="0" fontId="0" fillId="0" borderId="1" xfId="0" applyFont="1" applyBorder="1" applyAlignment="1"/>
    <xf numFmtId="0" fontId="3" fillId="0" borderId="1" xfId="0" applyFont="1" applyBorder="1" applyAlignment="1"/>
    <xf numFmtId="0" fontId="0" fillId="0" borderId="1" xfId="0" applyFill="1" applyBorder="1" applyAlignment="1"/>
    <xf numFmtId="0" fontId="0" fillId="0" borderId="0" xfId="0" applyFont="1" applyBorder="1"/>
    <xf numFmtId="0" fontId="1" fillId="3" borderId="0" xfId="0" applyFont="1" applyFill="1"/>
    <xf numFmtId="0" fontId="0" fillId="0" borderId="0" xfId="0" applyFill="1"/>
    <xf numFmtId="0" fontId="3" fillId="0" borderId="0" xfId="0" applyFont="1"/>
    <xf numFmtId="0" fontId="3" fillId="0" borderId="1" xfId="0" applyFont="1" applyFill="1" applyBorder="1" applyAlignment="1"/>
    <xf numFmtId="0" fontId="1" fillId="0" borderId="0" xfId="0" applyFont="1" applyFill="1"/>
    <xf numFmtId="0" fontId="0" fillId="0" borderId="0" xfId="0" applyFont="1" applyFill="1"/>
    <xf numFmtId="0" fontId="3" fillId="0" borderId="0" xfId="0" applyFont="1" applyFill="1" applyBorder="1"/>
    <xf numFmtId="0" fontId="0" fillId="0" borderId="0" xfId="0" applyFont="1" applyFill="1" applyBorder="1"/>
    <xf numFmtId="0" fontId="0" fillId="0" borderId="0" xfId="0" applyBorder="1"/>
    <xf numFmtId="0" fontId="3" fillId="0" borderId="0" xfId="0" applyFont="1" applyFill="1"/>
    <xf numFmtId="0" fontId="0" fillId="0" borderId="0" xfId="0" applyAlignment="1"/>
    <xf numFmtId="0" fontId="0" fillId="0" borderId="1" xfId="0" applyFont="1" applyFill="1" applyBorder="1" applyAlignment="1"/>
    <xf numFmtId="0" fontId="0" fillId="0" borderId="1" xfId="0" applyBorder="1"/>
    <xf numFmtId="0" fontId="2" fillId="0" borderId="0" xfId="0" applyFont="1" applyFill="1"/>
    <xf numFmtId="0" fontId="0" fillId="0" borderId="1" xfId="0" applyFill="1" applyBorder="1"/>
    <xf numFmtId="0" fontId="0" fillId="0" borderId="1" xfId="0" applyFont="1" applyFill="1" applyBorder="1"/>
    <xf numFmtId="0" fontId="3" fillId="0" borderId="1" xfId="0" applyFont="1" applyBorder="1"/>
    <xf numFmtId="0" fontId="3" fillId="0" borderId="1" xfId="0" applyFont="1" applyBorder="1" applyAlignment="1">
      <alignment horizontal="right"/>
    </xf>
    <xf numFmtId="0" fontId="3" fillId="0" borderId="1" xfId="0" applyFont="1" applyFill="1" applyBorder="1"/>
    <xf numFmtId="0" fontId="3" fillId="0" borderId="1" xfId="0" applyFont="1" applyFill="1" applyBorder="1" applyAlignment="1">
      <alignment horizontal="right"/>
    </xf>
    <xf numFmtId="0" fontId="7" fillId="0" borderId="1" xfId="0" applyFont="1" applyBorder="1" applyAlignment="1">
      <alignment horizontal="left" vertical="center"/>
    </xf>
    <xf numFmtId="0" fontId="0" fillId="0" borderId="1" xfId="0" applyFont="1" applyBorder="1"/>
    <xf numFmtId="0" fontId="10" fillId="0" borderId="1" xfId="0" applyFont="1" applyBorder="1"/>
    <xf numFmtId="0" fontId="0" fillId="0" borderId="2" xfId="0" applyFill="1" applyBorder="1" applyAlignment="1"/>
    <xf numFmtId="0" fontId="1" fillId="5" borderId="1" xfId="0" applyFont="1" applyFill="1" applyBorder="1" applyAlignment="1"/>
    <xf numFmtId="0" fontId="0" fillId="0" borderId="0" xfId="0" applyFill="1" applyBorder="1" applyAlignment="1"/>
    <xf numFmtId="0" fontId="3" fillId="0" borderId="1" xfId="0" applyFont="1" applyFill="1" applyBorder="1" applyAlignment="1">
      <alignment horizontal="left" vertical="top"/>
    </xf>
    <xf numFmtId="0" fontId="1" fillId="11" borderId="0" xfId="0" applyFont="1" applyFill="1" applyAlignment="1"/>
    <xf numFmtId="0" fontId="7" fillId="0" borderId="0" xfId="0" applyFont="1" applyBorder="1"/>
    <xf numFmtId="0" fontId="10" fillId="10" borderId="1" xfId="0" applyFont="1" applyFill="1" applyBorder="1" applyAlignment="1"/>
    <xf numFmtId="0" fontId="0" fillId="0" borderId="0" xfId="0" applyFont="1" applyFill="1" applyBorder="1" applyAlignment="1">
      <alignment horizontal="left" vertical="top"/>
    </xf>
    <xf numFmtId="0" fontId="0" fillId="0" borderId="4" xfId="0" applyBorder="1"/>
    <xf numFmtId="0" fontId="0" fillId="0" borderId="5" xfId="0" applyBorder="1"/>
    <xf numFmtId="0" fontId="0" fillId="12" borderId="0" xfId="0" applyFill="1"/>
    <xf numFmtId="0" fontId="13" fillId="0" borderId="1"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12" borderId="1"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 xfId="0" applyFont="1" applyBorder="1" applyAlignment="1">
      <alignment horizontal="left" vertical="top" wrapText="1"/>
    </xf>
    <xf numFmtId="0" fontId="14"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5" fillId="12" borderId="1" xfId="0" applyFont="1" applyFill="1" applyBorder="1" applyAlignment="1">
      <alignment horizontal="left" vertical="top" wrapText="1"/>
    </xf>
    <xf numFmtId="0" fontId="13" fillId="0" borderId="0" xfId="0" applyFont="1" applyFill="1" applyBorder="1" applyAlignment="1">
      <alignment horizontal="left" vertical="top" wrapText="1"/>
    </xf>
    <xf numFmtId="0" fontId="14" fillId="12" borderId="1" xfId="0" applyFont="1" applyFill="1" applyBorder="1" applyAlignment="1">
      <alignment horizontal="left" vertical="top" wrapText="1"/>
    </xf>
    <xf numFmtId="0" fontId="14" fillId="11" borderId="1" xfId="0" applyFont="1" applyFill="1" applyBorder="1" applyAlignment="1">
      <alignment horizontal="left" vertical="top" wrapText="1"/>
    </xf>
    <xf numFmtId="0" fontId="13" fillId="11" borderId="1" xfId="0" applyFont="1" applyFill="1" applyBorder="1" applyAlignment="1">
      <alignment horizontal="left" vertical="top" wrapText="1"/>
    </xf>
    <xf numFmtId="0" fontId="16" fillId="0" borderId="1" xfId="1" applyFill="1" applyBorder="1" applyAlignment="1">
      <alignment horizontal="left" vertical="top" wrapText="1"/>
    </xf>
    <xf numFmtId="0" fontId="17" fillId="0" borderId="11" xfId="0" applyFont="1" applyBorder="1"/>
    <xf numFmtId="0" fontId="17" fillId="9" borderId="1" xfId="0" applyFont="1" applyFill="1" applyBorder="1"/>
    <xf numFmtId="0" fontId="17" fillId="14" borderId="1" xfId="0" applyFont="1" applyFill="1" applyBorder="1" applyAlignment="1">
      <alignment wrapText="1"/>
    </xf>
    <xf numFmtId="0" fontId="17" fillId="15" borderId="12" xfId="0" applyFont="1" applyFill="1" applyBorder="1" applyAlignment="1">
      <alignment wrapText="1"/>
    </xf>
    <xf numFmtId="0" fontId="17" fillId="16" borderId="11" xfId="0" applyFont="1" applyFill="1" applyBorder="1" applyAlignment="1">
      <alignment horizontal="center"/>
    </xf>
    <xf numFmtId="0" fontId="17" fillId="17" borderId="1" xfId="0" applyFont="1" applyFill="1" applyBorder="1" applyAlignment="1">
      <alignment wrapText="1"/>
    </xf>
    <xf numFmtId="0" fontId="17" fillId="17" borderId="6" xfId="0" applyFont="1" applyFill="1" applyBorder="1" applyAlignment="1">
      <alignment wrapText="1"/>
    </xf>
    <xf numFmtId="0" fontId="17" fillId="13" borderId="6" xfId="0" applyFont="1" applyFill="1" applyBorder="1" applyAlignment="1">
      <alignment wrapText="1"/>
    </xf>
    <xf numFmtId="0" fontId="17" fillId="18" borderId="15" xfId="0" applyFont="1" applyFill="1" applyBorder="1" applyAlignment="1">
      <alignment horizontal="left" vertical="top"/>
    </xf>
    <xf numFmtId="0" fontId="17" fillId="18" borderId="3" xfId="0" applyFont="1" applyFill="1" applyBorder="1" applyAlignment="1">
      <alignment horizontal="left" vertical="top"/>
    </xf>
    <xf numFmtId="0" fontId="17" fillId="18" borderId="16" xfId="0" applyFont="1" applyFill="1" applyBorder="1" applyAlignment="1">
      <alignment horizontal="left" vertical="top"/>
    </xf>
    <xf numFmtId="0" fontId="17" fillId="3" borderId="8" xfId="0" applyFont="1" applyFill="1" applyBorder="1" applyAlignment="1">
      <alignment wrapText="1"/>
    </xf>
    <xf numFmtId="0" fontId="17" fillId="3" borderId="1" xfId="0" applyFont="1" applyFill="1" applyBorder="1" applyAlignment="1">
      <alignment wrapText="1"/>
    </xf>
    <xf numFmtId="0" fontId="17" fillId="19" borderId="1" xfId="0" applyFont="1" applyFill="1" applyBorder="1" applyAlignment="1">
      <alignment wrapText="1"/>
    </xf>
    <xf numFmtId="0" fontId="17" fillId="20" borderId="1" xfId="0" applyFont="1" applyFill="1" applyBorder="1" applyAlignment="1">
      <alignment wrapText="1"/>
    </xf>
    <xf numFmtId="0" fontId="17" fillId="13" borderId="13" xfId="0" applyFont="1" applyFill="1" applyBorder="1" applyAlignment="1">
      <alignment wrapText="1"/>
    </xf>
    <xf numFmtId="0" fontId="17" fillId="13" borderId="14" xfId="0" applyFont="1" applyFill="1" applyBorder="1" applyAlignment="1">
      <alignment wrapText="1"/>
    </xf>
    <xf numFmtId="0" fontId="17" fillId="21" borderId="1" xfId="0" applyFont="1" applyFill="1" applyBorder="1" applyAlignment="1">
      <alignment wrapText="1"/>
    </xf>
    <xf numFmtId="0" fontId="17" fillId="22" borderId="1" xfId="0" applyFont="1" applyFill="1" applyBorder="1" applyAlignment="1">
      <alignment wrapText="1"/>
    </xf>
    <xf numFmtId="0" fontId="17" fillId="23" borderId="1" xfId="0" applyFont="1" applyFill="1" applyBorder="1" applyAlignment="1">
      <alignment wrapText="1"/>
    </xf>
    <xf numFmtId="0" fontId="17" fillId="24" borderId="12" xfId="0" applyFont="1" applyFill="1" applyBorder="1" applyAlignment="1">
      <alignment wrapText="1"/>
    </xf>
    <xf numFmtId="0" fontId="17" fillId="12" borderId="12" xfId="0" applyFont="1" applyFill="1" applyBorder="1" applyAlignment="1">
      <alignment wrapText="1"/>
    </xf>
    <xf numFmtId="0" fontId="18" fillId="0" borderId="0" xfId="0" applyFont="1" applyAlignment="1">
      <alignment horizontal="center" vertical="center"/>
    </xf>
    <xf numFmtId="0" fontId="18" fillId="15" borderId="3" xfId="0" applyFont="1" applyFill="1" applyBorder="1" applyAlignment="1">
      <alignment horizontal="center" vertical="center"/>
    </xf>
    <xf numFmtId="0" fontId="17" fillId="16" borderId="18" xfId="0" applyFont="1" applyFill="1" applyBorder="1" applyAlignment="1">
      <alignment horizontal="center"/>
    </xf>
    <xf numFmtId="0" fontId="18" fillId="24" borderId="13" xfId="0" applyFont="1" applyFill="1" applyBorder="1" applyAlignment="1">
      <alignment horizontal="left" vertical="center" wrapText="1"/>
    </xf>
    <xf numFmtId="0" fontId="18" fillId="24" borderId="11" xfId="0" applyFont="1" applyFill="1" applyBorder="1" applyAlignment="1">
      <alignment horizontal="left" vertical="center" wrapText="1"/>
    </xf>
    <xf numFmtId="0" fontId="18" fillId="24" borderId="11" xfId="0" applyFont="1" applyFill="1" applyBorder="1" applyAlignment="1">
      <alignment horizontal="center" vertical="center" wrapText="1"/>
    </xf>
    <xf numFmtId="0" fontId="18" fillId="24" borderId="14" xfId="0" applyFont="1" applyFill="1" applyBorder="1" applyAlignment="1">
      <alignment horizontal="left" vertical="center" wrapText="1"/>
    </xf>
    <xf numFmtId="0" fontId="18" fillId="24" borderId="17" xfId="0" applyFont="1" applyFill="1" applyBorder="1" applyAlignment="1">
      <alignment horizontal="left" vertical="center" wrapText="1"/>
    </xf>
    <xf numFmtId="0" fontId="18" fillId="24" borderId="18" xfId="0" applyFont="1" applyFill="1" applyBorder="1" applyAlignment="1">
      <alignment horizontal="left" vertical="center" wrapText="1"/>
    </xf>
    <xf numFmtId="0" fontId="18" fillId="24" borderId="18" xfId="0" applyFont="1" applyFill="1" applyBorder="1" applyAlignment="1">
      <alignment horizontal="center" vertical="center" wrapText="1"/>
    </xf>
    <xf numFmtId="0" fontId="18" fillId="24" borderId="19" xfId="0" applyFont="1" applyFill="1" applyBorder="1" applyAlignment="1">
      <alignment horizontal="left" vertical="center" wrapText="1"/>
    </xf>
    <xf numFmtId="0" fontId="0" fillId="2" borderId="0" xfId="0" applyFill="1" applyBorder="1"/>
    <xf numFmtId="0" fontId="0" fillId="11" borderId="0" xfId="0" applyFill="1" applyBorder="1"/>
    <xf numFmtId="0" fontId="0" fillId="26" borderId="0" xfId="0" applyFill="1" applyBorder="1"/>
    <xf numFmtId="0" fontId="0" fillId="2" borderId="5" xfId="0" applyFill="1" applyBorder="1"/>
    <xf numFmtId="0" fontId="0" fillId="26" borderId="4" xfId="0" applyFill="1" applyBorder="1"/>
    <xf numFmtId="0" fontId="0" fillId="0" borderId="0" xfId="0" applyFill="1" applyBorder="1"/>
    <xf numFmtId="0" fontId="17" fillId="0" borderId="0" xfId="0" applyFont="1"/>
    <xf numFmtId="0" fontId="17" fillId="17" borderId="1" xfId="0" applyFont="1" applyFill="1" applyBorder="1" applyAlignment="1" applyProtection="1">
      <alignment horizontal="left"/>
      <protection locked="0"/>
    </xf>
    <xf numFmtId="0" fontId="17" fillId="22" borderId="1" xfId="0" applyFont="1" applyFill="1" applyBorder="1" applyAlignment="1" applyProtection="1">
      <alignment horizontal="left"/>
      <protection locked="0"/>
    </xf>
    <xf numFmtId="0" fontId="17" fillId="20" borderId="1" xfId="0" applyFont="1" applyFill="1" applyBorder="1" applyAlignment="1" applyProtection="1">
      <alignment horizontal="left"/>
      <protection locked="0"/>
    </xf>
    <xf numFmtId="0" fontId="17" fillId="0" borderId="17" xfId="0" applyFont="1" applyBorder="1" applyAlignment="1">
      <alignment horizontal="left"/>
    </xf>
    <xf numFmtId="0" fontId="17" fillId="0" borderId="3" xfId="0" applyFont="1" applyBorder="1" applyAlignment="1">
      <alignment horizontal="left"/>
    </xf>
    <xf numFmtId="0" fontId="19" fillId="0" borderId="1" xfId="0" applyFont="1" applyBorder="1"/>
    <xf numFmtId="0" fontId="20" fillId="0" borderId="1" xfId="0" applyFont="1" applyBorder="1"/>
    <xf numFmtId="0" fontId="14" fillId="0" borderId="2" xfId="0" applyFont="1" applyFill="1" applyBorder="1" applyAlignment="1">
      <alignment horizontal="left" vertical="top"/>
    </xf>
    <xf numFmtId="0" fontId="18" fillId="28" borderId="19" xfId="0" applyFont="1" applyFill="1" applyBorder="1" applyAlignment="1" applyProtection="1">
      <alignment horizontal="right"/>
    </xf>
    <xf numFmtId="0" fontId="18" fillId="28" borderId="18" xfId="0" applyFont="1" applyFill="1" applyBorder="1" applyAlignment="1" applyProtection="1">
      <alignment horizontal="right"/>
    </xf>
    <xf numFmtId="0" fontId="18" fillId="28" borderId="18" xfId="0" applyFont="1" applyFill="1" applyBorder="1" applyAlignment="1" applyProtection="1"/>
    <xf numFmtId="0" fontId="18" fillId="28" borderId="17" xfId="0" applyFont="1" applyFill="1" applyBorder="1" applyAlignment="1" applyProtection="1"/>
    <xf numFmtId="0" fontId="18" fillId="13" borderId="19" xfId="0" applyFont="1" applyFill="1" applyBorder="1" applyAlignment="1" applyProtection="1">
      <alignment horizontal="center"/>
    </xf>
    <xf numFmtId="0" fontId="18" fillId="29" borderId="0" xfId="0" applyFont="1" applyFill="1" applyAlignment="1" applyProtection="1"/>
    <xf numFmtId="0" fontId="17" fillId="12" borderId="0" xfId="0" applyFont="1" applyFill="1" applyAlignment="1" applyProtection="1">
      <alignment horizontal="center"/>
    </xf>
    <xf numFmtId="0" fontId="17" fillId="0" borderId="0" xfId="0" applyFont="1" applyProtection="1"/>
    <xf numFmtId="0" fontId="18" fillId="28" borderId="22" xfId="0" applyFont="1" applyFill="1" applyBorder="1" applyAlignment="1" applyProtection="1">
      <alignment horizontal="right" vertical="top"/>
    </xf>
    <xf numFmtId="0" fontId="17" fillId="28" borderId="0" xfId="0" applyFont="1" applyFill="1" applyBorder="1" applyAlignment="1" applyProtection="1">
      <alignment horizontal="right"/>
    </xf>
    <xf numFmtId="0" fontId="17" fillId="28" borderId="0" xfId="0" applyFont="1" applyFill="1" applyBorder="1" applyProtection="1"/>
    <xf numFmtId="0" fontId="17" fillId="28" borderId="26" xfId="0" applyFont="1" applyFill="1" applyBorder="1" applyProtection="1"/>
    <xf numFmtId="0" fontId="17" fillId="13" borderId="22" xfId="0" applyFont="1" applyFill="1" applyBorder="1" applyAlignment="1" applyProtection="1">
      <alignment horizontal="right"/>
    </xf>
    <xf numFmtId="0" fontId="17" fillId="29" borderId="0" xfId="0" applyFont="1" applyFill="1" applyProtection="1"/>
    <xf numFmtId="0" fontId="17" fillId="12" borderId="0" xfId="0" applyFont="1" applyFill="1" applyProtection="1"/>
    <xf numFmtId="0" fontId="17" fillId="23" borderId="0" xfId="0" applyFont="1" applyFill="1" applyProtection="1"/>
    <xf numFmtId="0" fontId="17" fillId="23" borderId="0" xfId="0" applyFont="1" applyFill="1" applyAlignment="1" applyProtection="1">
      <alignment horizontal="center"/>
    </xf>
    <xf numFmtId="0" fontId="17" fillId="14" borderId="0" xfId="0" applyFont="1" applyFill="1" applyProtection="1"/>
    <xf numFmtId="0" fontId="17" fillId="30" borderId="0" xfId="0" applyFont="1" applyFill="1" applyProtection="1"/>
    <xf numFmtId="0" fontId="3" fillId="0" borderId="1" xfId="0" applyFont="1" applyBorder="1" applyAlignment="1">
      <alignment horizontal="left"/>
    </xf>
    <xf numFmtId="0" fontId="0" fillId="12" borderId="1" xfId="0" applyFill="1" applyBorder="1"/>
    <xf numFmtId="0" fontId="0" fillId="0" borderId="6" xfId="0" applyBorder="1"/>
    <xf numFmtId="0" fontId="0" fillId="0" borderId="8" xfId="0" applyFont="1" applyFill="1" applyBorder="1"/>
    <xf numFmtId="0" fontId="0" fillId="0" borderId="6" xfId="0" applyFont="1" applyFill="1" applyBorder="1"/>
    <xf numFmtId="0" fontId="3" fillId="12" borderId="1" xfId="0" applyFont="1" applyFill="1" applyBorder="1"/>
    <xf numFmtId="0" fontId="21" fillId="0" borderId="1" xfId="0" applyFont="1" applyBorder="1"/>
    <xf numFmtId="0" fontId="3" fillId="0" borderId="1" xfId="0" applyFont="1" applyFill="1" applyBorder="1" applyAlignment="1">
      <alignment horizontal="right" vertical="top"/>
    </xf>
    <xf numFmtId="0" fontId="21" fillId="12" borderId="1" xfId="0" applyFont="1" applyFill="1" applyBorder="1"/>
    <xf numFmtId="0" fontId="3"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left" vertical="top"/>
    </xf>
    <xf numFmtId="0" fontId="3" fillId="0" borderId="1" xfId="0" applyFont="1" applyFill="1" applyBorder="1" applyAlignment="1">
      <alignment horizontal="left"/>
    </xf>
    <xf numFmtId="9" fontId="2" fillId="0" borderId="1" xfId="0" applyNumberFormat="1" applyFont="1" applyBorder="1"/>
    <xf numFmtId="0" fontId="2" fillId="0" borderId="1" xfId="0" applyFont="1" applyBorder="1"/>
    <xf numFmtId="0" fontId="0" fillId="0" borderId="0" xfId="0" applyAlignment="1">
      <alignment horizontal="right"/>
    </xf>
    <xf numFmtId="0" fontId="0" fillId="0" borderId="0" xfId="0" applyAlignment="1">
      <alignment horizontal="left"/>
    </xf>
    <xf numFmtId="0" fontId="1" fillId="21" borderId="0" xfId="0" applyFont="1" applyFill="1" applyBorder="1" applyAlignment="1">
      <alignment horizontal="left"/>
    </xf>
    <xf numFmtId="0" fontId="22" fillId="31" borderId="1" xfId="0" applyFont="1" applyFill="1" applyBorder="1" applyAlignment="1">
      <alignment horizontal="left"/>
    </xf>
    <xf numFmtId="0" fontId="1" fillId="31" borderId="1" xfId="0" applyFont="1" applyFill="1" applyBorder="1" applyAlignment="1">
      <alignment horizontal="left"/>
    </xf>
    <xf numFmtId="0" fontId="1" fillId="0" borderId="0" xfId="0" applyFont="1" applyAlignment="1">
      <alignment horizontal="left"/>
    </xf>
    <xf numFmtId="0" fontId="1" fillId="21" borderId="11" xfId="0" applyFont="1" applyFill="1" applyBorder="1" applyAlignment="1">
      <alignment horizontal="left"/>
    </xf>
    <xf numFmtId="0" fontId="1" fillId="9" borderId="1" xfId="0" applyFont="1" applyFill="1" applyBorder="1" applyAlignment="1">
      <alignment horizontal="left"/>
    </xf>
    <xf numFmtId="0" fontId="1" fillId="32" borderId="1" xfId="0" applyFont="1" applyFill="1" applyBorder="1" applyAlignment="1">
      <alignment horizontal="left"/>
    </xf>
    <xf numFmtId="0" fontId="1" fillId="3" borderId="1" xfId="0" applyFont="1" applyFill="1" applyBorder="1" applyAlignment="1">
      <alignment horizontal="left"/>
    </xf>
    <xf numFmtId="0" fontId="1" fillId="3" borderId="8" xfId="0" applyFont="1" applyFill="1" applyBorder="1" applyAlignment="1">
      <alignment horizontal="left"/>
    </xf>
    <xf numFmtId="0" fontId="1" fillId="33" borderId="1" xfId="0" applyFont="1" applyFill="1" applyBorder="1" applyAlignment="1">
      <alignment horizontal="left"/>
    </xf>
    <xf numFmtId="0" fontId="0" fillId="0" borderId="8" xfId="0" applyBorder="1"/>
    <xf numFmtId="0" fontId="0" fillId="17" borderId="1" xfId="0" applyFill="1" applyBorder="1"/>
    <xf numFmtId="0" fontId="7" fillId="17" borderId="1" xfId="0" applyFont="1" applyFill="1" applyBorder="1"/>
    <xf numFmtId="0" fontId="7" fillId="17" borderId="1" xfId="0" applyFont="1" applyFill="1" applyBorder="1" applyAlignment="1">
      <alignment horizontal="left" vertical="center"/>
    </xf>
    <xf numFmtId="0" fontId="0" fillId="0" borderId="1" xfId="0" quotePrefix="1" applyBorder="1"/>
    <xf numFmtId="0" fontId="0" fillId="0" borderId="8" xfId="0" applyBorder="1" applyAlignment="1"/>
    <xf numFmtId="0" fontId="10" fillId="17" borderId="1" xfId="0" applyFont="1" applyFill="1" applyBorder="1"/>
    <xf numFmtId="0" fontId="0" fillId="17" borderId="1" xfId="0" applyFill="1" applyBorder="1" applyAlignment="1"/>
    <xf numFmtId="0" fontId="7" fillId="17" borderId="1" xfId="0" applyFont="1" applyFill="1" applyBorder="1" applyAlignment="1"/>
    <xf numFmtId="0" fontId="7" fillId="2" borderId="1" xfId="0" applyFont="1" applyFill="1" applyBorder="1" applyAlignment="1">
      <alignment horizontal="left" vertical="center"/>
    </xf>
    <xf numFmtId="0" fontId="23" fillId="0" borderId="1" xfId="0" applyFont="1" applyBorder="1" applyAlignment="1"/>
    <xf numFmtId="0" fontId="0" fillId="12" borderId="0" xfId="0" applyFill="1" applyAlignment="1"/>
    <xf numFmtId="0" fontId="0" fillId="0" borderId="0" xfId="0" applyFill="1" applyAlignment="1"/>
    <xf numFmtId="0" fontId="0" fillId="0" borderId="0" xfId="0" applyAlignment="1">
      <alignment vertical="top"/>
    </xf>
    <xf numFmtId="0" fontId="3" fillId="0" borderId="1" xfId="0" applyNumberFormat="1" applyFont="1" applyFill="1" applyBorder="1" applyAlignment="1"/>
    <xf numFmtId="1" fontId="3" fillId="0" borderId="1" xfId="0" applyNumberFormat="1" applyFont="1" applyFill="1" applyBorder="1" applyAlignment="1"/>
    <xf numFmtId="0" fontId="1" fillId="30" borderId="1" xfId="0" applyFont="1" applyFill="1" applyBorder="1"/>
    <xf numFmtId="0" fontId="1" fillId="31" borderId="1" xfId="0" applyFont="1" applyFill="1" applyBorder="1"/>
    <xf numFmtId="0" fontId="1" fillId="12" borderId="1" xfId="0" applyFont="1" applyFill="1" applyBorder="1"/>
    <xf numFmtId="0" fontId="1" fillId="34" borderId="1" xfId="0" applyFont="1" applyFill="1" applyBorder="1"/>
    <xf numFmtId="0" fontId="1" fillId="22" borderId="1" xfId="0" applyFont="1" applyFill="1" applyBorder="1"/>
    <xf numFmtId="0" fontId="1" fillId="23" borderId="1" xfId="0" applyFont="1" applyFill="1" applyBorder="1"/>
    <xf numFmtId="0" fontId="0" fillId="31" borderId="1" xfId="0" applyFill="1" applyBorder="1"/>
    <xf numFmtId="0" fontId="1" fillId="30" borderId="0" xfId="0" applyFont="1" applyFill="1"/>
    <xf numFmtId="0" fontId="1" fillId="12" borderId="0" xfId="0" applyFont="1" applyFill="1" applyBorder="1"/>
    <xf numFmtId="0" fontId="1" fillId="34" borderId="1" xfId="0" applyFont="1" applyFill="1" applyBorder="1" applyAlignment="1">
      <alignment horizontal="center"/>
    </xf>
    <xf numFmtId="0" fontId="1" fillId="34" borderId="0" xfId="0" applyFont="1" applyFill="1" applyBorder="1"/>
    <xf numFmtId="0" fontId="3" fillId="0" borderId="0" xfId="0" applyFont="1" applyFill="1" applyAlignment="1"/>
    <xf numFmtId="10" fontId="3" fillId="0" borderId="1" xfId="0" applyNumberFormat="1" applyFont="1" applyFill="1" applyBorder="1" applyAlignment="1"/>
    <xf numFmtId="0" fontId="3" fillId="0" borderId="1" xfId="0" applyNumberFormat="1" applyFont="1" applyFill="1" applyBorder="1" applyAlignment="1">
      <alignment horizontal="right"/>
    </xf>
    <xf numFmtId="0" fontId="6" fillId="0" borderId="0" xfId="0" applyFont="1" applyFill="1" applyBorder="1" applyAlignment="1"/>
    <xf numFmtId="9" fontId="3" fillId="0" borderId="1" xfId="0" applyNumberFormat="1" applyFont="1" applyFill="1" applyBorder="1" applyAlignment="1"/>
    <xf numFmtId="0" fontId="3" fillId="0" borderId="1" xfId="0" applyFont="1" applyFill="1" applyBorder="1" applyAlignment="1">
      <alignment vertical="center"/>
    </xf>
    <xf numFmtId="0" fontId="3" fillId="0" borderId="0" xfId="0" applyNumberFormat="1" applyFont="1" applyFill="1"/>
    <xf numFmtId="0" fontId="0" fillId="0" borderId="0" xfId="0" applyBorder="1" applyAlignment="1"/>
    <xf numFmtId="0" fontId="13" fillId="35" borderId="1" xfId="0" applyFont="1" applyFill="1" applyBorder="1" applyAlignment="1">
      <alignment horizontal="left" vertical="top" wrapText="1"/>
    </xf>
    <xf numFmtId="0" fontId="3" fillId="0" borderId="0" xfId="0" applyFont="1" applyFill="1" applyBorder="1" applyAlignment="1">
      <alignment horizontal="left"/>
    </xf>
    <xf numFmtId="0" fontId="0" fillId="0" borderId="22" xfId="0" applyFill="1" applyBorder="1" applyAlignment="1"/>
    <xf numFmtId="0" fontId="18" fillId="25" borderId="0" xfId="0" applyFont="1" applyFill="1" applyBorder="1" applyAlignment="1">
      <alignment horizontal="center" vertical="center" wrapText="1"/>
    </xf>
    <xf numFmtId="0" fontId="18" fillId="6" borderId="0" xfId="0" applyFont="1" applyFill="1" applyBorder="1" applyAlignment="1">
      <alignment horizontal="center" vertical="center"/>
    </xf>
    <xf numFmtId="0" fontId="18" fillId="17" borderId="18" xfId="0" applyFont="1" applyFill="1" applyBorder="1" applyAlignment="1">
      <alignment horizontal="center" vertical="center" wrapText="1"/>
    </xf>
    <xf numFmtId="0" fontId="18" fillId="17" borderId="17" xfId="0" applyFont="1" applyFill="1" applyBorder="1" applyAlignment="1">
      <alignment horizontal="center" vertical="center" wrapText="1"/>
    </xf>
    <xf numFmtId="0" fontId="18" fillId="17" borderId="11" xfId="0" applyFont="1" applyFill="1" applyBorder="1" applyAlignment="1">
      <alignment horizontal="center" vertical="center" wrapText="1"/>
    </xf>
    <xf numFmtId="0" fontId="18" fillId="17" borderId="13" xfId="0" applyFont="1" applyFill="1" applyBorder="1" applyAlignment="1">
      <alignment horizontal="center" vertical="center" wrapText="1"/>
    </xf>
    <xf numFmtId="0" fontId="18" fillId="18" borderId="25" xfId="0" applyFont="1" applyFill="1" applyBorder="1" applyAlignment="1">
      <alignment horizontal="center" vertical="center"/>
    </xf>
    <xf numFmtId="0" fontId="18" fillId="18" borderId="24" xfId="0" applyFont="1" applyFill="1" applyBorder="1" applyAlignment="1">
      <alignment horizontal="center" vertical="center"/>
    </xf>
    <xf numFmtId="0" fontId="18" fillId="18" borderId="23" xfId="0" applyFont="1" applyFill="1" applyBorder="1" applyAlignment="1">
      <alignment horizontal="center" vertical="center"/>
    </xf>
    <xf numFmtId="0" fontId="18" fillId="18" borderId="21" xfId="0" applyFont="1" applyFill="1" applyBorder="1" applyAlignment="1">
      <alignment horizontal="center" vertical="center"/>
    </xf>
    <xf numFmtId="0" fontId="18" fillId="18" borderId="11" xfId="0" applyFont="1" applyFill="1" applyBorder="1" applyAlignment="1">
      <alignment horizontal="center" vertical="center"/>
    </xf>
    <xf numFmtId="0" fontId="18" fillId="18" borderId="20" xfId="0" applyFont="1" applyFill="1" applyBorder="1" applyAlignment="1">
      <alignment horizontal="center" vertical="center"/>
    </xf>
    <xf numFmtId="0" fontId="18" fillId="7" borderId="19"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7" fillId="16" borderId="17" xfId="0" applyFont="1" applyFill="1" applyBorder="1" applyAlignment="1">
      <alignment horizontal="center" wrapText="1"/>
    </xf>
    <xf numFmtId="0" fontId="17" fillId="16" borderId="13" xfId="0" applyFont="1" applyFill="1" applyBorder="1" applyAlignment="1">
      <alignment horizontal="center" wrapText="1"/>
    </xf>
    <xf numFmtId="0" fontId="18" fillId="20" borderId="19" xfId="0" applyFont="1" applyFill="1" applyBorder="1" applyAlignment="1">
      <alignment horizontal="center" wrapText="1"/>
    </xf>
    <xf numFmtId="0" fontId="18" fillId="20" borderId="18" xfId="0" applyFont="1" applyFill="1" applyBorder="1" applyAlignment="1">
      <alignment horizontal="center" wrapText="1"/>
    </xf>
    <xf numFmtId="0" fontId="18" fillId="20" borderId="17" xfId="0" applyFont="1" applyFill="1" applyBorder="1" applyAlignment="1">
      <alignment horizontal="center" wrapText="1"/>
    </xf>
    <xf numFmtId="0" fontId="18" fillId="20" borderId="14" xfId="0" applyFont="1" applyFill="1" applyBorder="1" applyAlignment="1">
      <alignment horizontal="center" wrapText="1"/>
    </xf>
    <xf numFmtId="0" fontId="18" fillId="20" borderId="11" xfId="0" applyFont="1" applyFill="1" applyBorder="1" applyAlignment="1">
      <alignment horizontal="center" wrapText="1"/>
    </xf>
    <xf numFmtId="0" fontId="18" fillId="20" borderId="13" xfId="0" applyFont="1" applyFill="1" applyBorder="1" applyAlignment="1">
      <alignment horizontal="center" wrapText="1"/>
    </xf>
    <xf numFmtId="0" fontId="18" fillId="13" borderId="1" xfId="0" applyFont="1" applyFill="1" applyBorder="1" applyAlignment="1">
      <alignment horizontal="center" vertical="center" wrapText="1"/>
    </xf>
    <xf numFmtId="0" fontId="17" fillId="16" borderId="19" xfId="0" applyFont="1" applyFill="1" applyBorder="1" applyAlignment="1">
      <alignment horizontal="center"/>
    </xf>
    <xf numFmtId="0" fontId="17" fillId="16" borderId="14" xfId="0" applyFont="1" applyFill="1" applyBorder="1" applyAlignment="1">
      <alignment horizontal="center"/>
    </xf>
    <xf numFmtId="0" fontId="18" fillId="13" borderId="8" xfId="0" applyFont="1" applyFill="1" applyBorder="1" applyAlignment="1">
      <alignment horizontal="center" vertical="center" wrapText="1"/>
    </xf>
    <xf numFmtId="0" fontId="18" fillId="13" borderId="10" xfId="0" applyFont="1" applyFill="1" applyBorder="1" applyAlignment="1">
      <alignment horizontal="center" vertical="center" wrapText="1"/>
    </xf>
    <xf numFmtId="0" fontId="18" fillId="19" borderId="18" xfId="0" applyFont="1" applyFill="1" applyBorder="1" applyAlignment="1">
      <alignment horizontal="center" vertical="center" wrapText="1"/>
    </xf>
    <xf numFmtId="0" fontId="18" fillId="19" borderId="0"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13" borderId="0" xfId="0" applyFont="1" applyFill="1" applyAlignment="1">
      <alignment horizontal="center" vertical="center" wrapText="1"/>
    </xf>
    <xf numFmtId="0" fontId="18" fillId="13" borderId="11" xfId="0" applyFont="1" applyFill="1" applyBorder="1" applyAlignment="1">
      <alignment horizontal="center" vertical="center" wrapText="1"/>
    </xf>
    <xf numFmtId="0" fontId="18" fillId="14" borderId="19" xfId="0" applyFont="1" applyFill="1" applyBorder="1" applyAlignment="1">
      <alignment horizontal="center" vertical="center" wrapText="1"/>
    </xf>
    <xf numFmtId="0" fontId="18" fillId="14" borderId="17" xfId="0" applyFont="1" applyFill="1" applyBorder="1" applyAlignment="1">
      <alignment horizontal="center" vertical="center" wrapText="1"/>
    </xf>
    <xf numFmtId="0" fontId="18" fillId="14" borderId="14" xfId="0" applyFont="1" applyFill="1" applyBorder="1" applyAlignment="1">
      <alignment horizontal="center" vertical="center" wrapText="1"/>
    </xf>
    <xf numFmtId="0" fontId="18" fillId="14" borderId="13" xfId="0" applyFont="1" applyFill="1" applyBorder="1" applyAlignment="1">
      <alignment horizontal="center" vertical="center" wrapText="1"/>
    </xf>
    <xf numFmtId="0" fontId="18" fillId="12" borderId="18"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23" borderId="18" xfId="0" applyFont="1" applyFill="1" applyBorder="1" applyAlignment="1">
      <alignment horizontal="center" vertical="center" wrapText="1"/>
    </xf>
    <xf numFmtId="0" fontId="18" fillId="23" borderId="0" xfId="0" applyFont="1" applyFill="1" applyBorder="1" applyAlignment="1">
      <alignment horizontal="center" vertical="center" wrapText="1"/>
    </xf>
    <xf numFmtId="0" fontId="18" fillId="14" borderId="18"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22" borderId="19" xfId="0" applyFont="1" applyFill="1" applyBorder="1" applyAlignment="1">
      <alignment horizontal="center" vertical="center" wrapText="1"/>
    </xf>
    <xf numFmtId="0" fontId="18" fillId="22" borderId="18" xfId="0" applyFont="1" applyFill="1" applyBorder="1" applyAlignment="1">
      <alignment horizontal="center" vertical="center" wrapText="1"/>
    </xf>
    <xf numFmtId="0" fontId="18" fillId="22" borderId="17" xfId="0"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3" xfId="0" applyFont="1" applyFill="1" applyBorder="1" applyAlignment="1">
      <alignment horizontal="center" vertical="center" wrapText="1"/>
    </xf>
    <xf numFmtId="0" fontId="18" fillId="21" borderId="19" xfId="0" applyFont="1" applyFill="1" applyBorder="1" applyAlignment="1">
      <alignment horizontal="center" vertical="center" wrapText="1"/>
    </xf>
    <xf numFmtId="0" fontId="18" fillId="21" borderId="18" xfId="0" applyFont="1" applyFill="1" applyBorder="1" applyAlignment="1">
      <alignment horizontal="center" vertical="center" wrapText="1"/>
    </xf>
    <xf numFmtId="0" fontId="18" fillId="21" borderId="17" xfId="0" applyFont="1" applyFill="1" applyBorder="1" applyAlignment="1">
      <alignment horizontal="center" vertical="center" wrapText="1"/>
    </xf>
    <xf numFmtId="0" fontId="18" fillId="21" borderId="14" xfId="0" applyFont="1" applyFill="1" applyBorder="1" applyAlignment="1">
      <alignment horizontal="center" vertical="center" wrapText="1"/>
    </xf>
    <xf numFmtId="0" fontId="18" fillId="21" borderId="11" xfId="0" applyFont="1" applyFill="1" applyBorder="1" applyAlignment="1">
      <alignment horizontal="center" vertical="center" wrapText="1"/>
    </xf>
    <xf numFmtId="0" fontId="18" fillId="21" borderId="13" xfId="0" applyFont="1" applyFill="1" applyBorder="1" applyAlignment="1">
      <alignment horizontal="center" vertical="center" wrapText="1"/>
    </xf>
    <xf numFmtId="0" fontId="17" fillId="17" borderId="18" xfId="0" applyFont="1" applyFill="1" applyBorder="1" applyAlignment="1" applyProtection="1">
      <alignment horizontal="center"/>
      <protection locked="0"/>
    </xf>
    <xf numFmtId="0" fontId="17" fillId="17" borderId="17" xfId="0" applyFont="1" applyFill="1" applyBorder="1" applyAlignment="1" applyProtection="1">
      <alignment horizontal="center"/>
      <protection locked="0"/>
    </xf>
    <xf numFmtId="0" fontId="17" fillId="22" borderId="19" xfId="0" applyFont="1" applyFill="1" applyBorder="1" applyAlignment="1" applyProtection="1">
      <alignment horizontal="center"/>
      <protection locked="0"/>
    </xf>
    <xf numFmtId="0" fontId="17" fillId="22" borderId="18" xfId="0" applyFont="1" applyFill="1" applyBorder="1" applyAlignment="1" applyProtection="1">
      <alignment horizontal="center"/>
      <protection locked="0"/>
    </xf>
    <xf numFmtId="0" fontId="17" fillId="20" borderId="22" xfId="0" applyFont="1" applyFill="1" applyBorder="1" applyAlignment="1" applyProtection="1">
      <alignment horizontal="center"/>
      <protection locked="0"/>
    </xf>
    <xf numFmtId="0" fontId="17" fillId="20" borderId="0" xfId="0" applyFont="1" applyFill="1" applyBorder="1" applyAlignment="1" applyProtection="1">
      <alignment horizontal="center"/>
      <protection locked="0"/>
    </xf>
    <xf numFmtId="0" fontId="17" fillId="23" borderId="0" xfId="0" applyFont="1" applyFill="1" applyAlignment="1" applyProtection="1">
      <alignment horizontal="center"/>
    </xf>
    <xf numFmtId="0" fontId="17" fillId="30" borderId="0" xfId="0" applyFont="1" applyFill="1" applyAlignment="1" applyProtection="1">
      <alignment horizontal="center"/>
    </xf>
    <xf numFmtId="0" fontId="18" fillId="27" borderId="0" xfId="0" applyFont="1" applyFill="1" applyAlignment="1" applyProtection="1">
      <alignment horizontal="center" vertical="center"/>
    </xf>
    <xf numFmtId="0" fontId="18" fillId="27" borderId="11" xfId="0" applyFont="1" applyFill="1" applyBorder="1" applyAlignment="1" applyProtection="1">
      <alignment horizontal="center" vertical="center"/>
    </xf>
    <xf numFmtId="0" fontId="18" fillId="22" borderId="0" xfId="0" applyFont="1" applyFill="1" applyAlignment="1" applyProtection="1">
      <alignment horizontal="left" vertical="center" wrapText="1"/>
    </xf>
    <xf numFmtId="0" fontId="18" fillId="22" borderId="11" xfId="0" applyFont="1" applyFill="1" applyBorder="1" applyAlignment="1" applyProtection="1">
      <alignment horizontal="left" vertical="center" wrapText="1"/>
    </xf>
    <xf numFmtId="0" fontId="17" fillId="14" borderId="0" xfId="0" applyFont="1" applyFill="1" applyAlignment="1" applyProtection="1">
      <alignment horizontal="center"/>
    </xf>
    <xf numFmtId="0" fontId="1" fillId="21" borderId="0" xfId="0" applyFont="1" applyFill="1" applyBorder="1" applyAlignment="1">
      <alignment horizontal="left"/>
    </xf>
    <xf numFmtId="0" fontId="1" fillId="21" borderId="11" xfId="0" applyFont="1" applyFill="1" applyBorder="1" applyAlignment="1">
      <alignment horizontal="left"/>
    </xf>
    <xf numFmtId="0" fontId="1" fillId="31" borderId="11" xfId="0" applyFont="1" applyFill="1" applyBorder="1" applyAlignment="1">
      <alignment horizontal="left"/>
    </xf>
    <xf numFmtId="0" fontId="1" fillId="31" borderId="1" xfId="0" applyFont="1" applyFill="1" applyBorder="1" applyAlignment="1">
      <alignment horizontal="left"/>
    </xf>
    <xf numFmtId="0" fontId="1" fillId="23" borderId="8" xfId="0" applyFont="1" applyFill="1" applyBorder="1" applyAlignment="1">
      <alignment horizontal="center"/>
    </xf>
    <xf numFmtId="0" fontId="1" fillId="23" borderId="10" xfId="0" applyFont="1" applyFill="1" applyBorder="1" applyAlignment="1">
      <alignment horizontal="center"/>
    </xf>
    <xf numFmtId="0" fontId="1" fillId="23" borderId="6" xfId="0" applyFont="1" applyFill="1" applyBorder="1" applyAlignment="1">
      <alignment horizontal="center"/>
    </xf>
    <xf numFmtId="0" fontId="1" fillId="22" borderId="8" xfId="0" applyFont="1" applyFill="1" applyBorder="1" applyAlignment="1">
      <alignment horizontal="center"/>
    </xf>
    <xf numFmtId="0" fontId="1" fillId="22" borderId="10" xfId="0" applyFont="1" applyFill="1" applyBorder="1" applyAlignment="1">
      <alignment horizontal="center"/>
    </xf>
    <xf numFmtId="0" fontId="0" fillId="0" borderId="26" xfId="0" applyFill="1" applyBorder="1" applyAlignment="1"/>
  </cellXfs>
  <cellStyles count="2">
    <cellStyle name="Hyperlink" xfId="1" builtinId="8"/>
    <cellStyle name="Normal" xfId="0" builtinId="0"/>
  </cellStyles>
  <dxfs count="71">
    <dxf>
      <fill>
        <patternFill>
          <bgColor rgb="FF00FF00"/>
        </patternFill>
      </fill>
    </dxf>
    <dxf>
      <fill>
        <patternFill>
          <bgColor rgb="FFFFFF00"/>
        </patternFill>
      </fill>
    </dxf>
    <dxf>
      <fill>
        <patternFill>
          <bgColor rgb="FFFF0000"/>
        </patternFill>
      </fill>
    </dxf>
    <dxf>
      <font>
        <b val="0"/>
        <i val="0"/>
        <strike val="0"/>
        <color auto="1"/>
      </font>
      <fill>
        <patternFill>
          <bgColor rgb="FFFF0000"/>
        </patternFill>
      </fill>
    </dxf>
    <dxf>
      <fill>
        <patternFill>
          <bgColor rgb="FFFFFF00"/>
        </patternFill>
      </fill>
    </dxf>
    <dxf>
      <fill>
        <patternFill>
          <bgColor rgb="FF00FF00"/>
        </patternFill>
      </fill>
    </dxf>
    <dxf>
      <fill>
        <patternFill>
          <bgColor rgb="FFFF0000"/>
        </patternFill>
      </fill>
    </dxf>
    <dxf>
      <fill>
        <patternFill>
          <bgColor rgb="FF92D05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ont>
        <color rgb="FF9C65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ymington/Desktop/Depression%20Data%20Extraction_service%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epression\Relapse%20prevention\Dep_up_%20Psyc%20relapse%20prevention_data_extra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epression\Service%20delivery\Dep_up-%20Service%20Delivery_additional_studies_data_extraction%20060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ll)"/>
      <sheetName val="Outcomes - 3+ Groups (all)"/>
      <sheetName val="Scrapbook"/>
      <sheetName val="value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Scrapbook"/>
      <sheetName val="Values"/>
    </sheetNames>
    <sheetDataSet>
      <sheetData sheetId="0"/>
      <sheetData sheetId="1">
        <row r="4">
          <cell r="D4" t="str">
            <v>BOCKTING2005</v>
          </cell>
        </row>
        <row r="5">
          <cell r="D5" t="str">
            <v>BONDOLFI2010</v>
          </cell>
        </row>
        <row r="6">
          <cell r="D6" t="str">
            <v>REYNOLDS2006</v>
          </cell>
        </row>
        <row r="7">
          <cell r="D7" t="str">
            <v>FAVA1998</v>
          </cell>
        </row>
        <row r="8">
          <cell r="D8" t="str">
            <v>FRANK1990</v>
          </cell>
        </row>
        <row r="9">
          <cell r="D9" t="str">
            <v>FRANK2007</v>
          </cell>
        </row>
        <row r="10">
          <cell r="D10" t="str">
            <v>GODFRIN2010</v>
          </cell>
        </row>
        <row r="11">
          <cell r="D11" t="str">
            <v>JARRETT2001</v>
          </cell>
        </row>
        <row r="12">
          <cell r="D12" t="str">
            <v>MA2004</v>
          </cell>
        </row>
        <row r="13">
          <cell r="D13" t="str">
            <v>PAYKEL1999</v>
          </cell>
        </row>
        <row r="14">
          <cell r="D14" t="str">
            <v>KLEIN2004</v>
          </cell>
        </row>
        <row r="15">
          <cell r="D15" t="str">
            <v>KUYKEN2008</v>
          </cell>
        </row>
        <row r="16">
          <cell r="D16" t="str">
            <v>SEGAL2010</v>
          </cell>
        </row>
        <row r="17">
          <cell r="D17" t="str">
            <v>TEASDALE2000</v>
          </cell>
        </row>
        <row r="18">
          <cell r="D18" t="str">
            <v>KATON2001</v>
          </cell>
        </row>
        <row r="19">
          <cell r="D19" t="str">
            <v>REYNOLDS1999</v>
          </cell>
        </row>
        <row r="20">
          <cell r="D20" t="str">
            <v>FAVA1994</v>
          </cell>
        </row>
        <row r="21">
          <cell r="D21" t="str">
            <v>JARRETT2000</v>
          </cell>
        </row>
        <row r="22">
          <cell r="D22" t="str">
            <v>WILKINSON2009</v>
          </cell>
        </row>
        <row r="23">
          <cell r="D23" t="str">
            <v>HOLLANDARE2013</v>
          </cell>
        </row>
        <row r="24">
          <cell r="D24" t="str">
            <v>WILLIAMS2013</v>
          </cell>
        </row>
        <row r="25">
          <cell r="D25" t="str">
            <v>JARRETT2013</v>
          </cell>
        </row>
        <row r="26">
          <cell r="D26" t="str">
            <v>STANGIER2013</v>
          </cell>
        </row>
        <row r="27">
          <cell r="D27" t="str">
            <v>Meadows 2014</v>
          </cell>
        </row>
        <row r="28">
          <cell r="D28" t="str">
            <v>Hujibers 2015</v>
          </cell>
        </row>
        <row r="29">
          <cell r="D29" t="str">
            <v>Huijbers 2016</v>
          </cell>
        </row>
        <row r="30">
          <cell r="D30" t="str">
            <v>Kuyken 2015</v>
          </cell>
        </row>
      </sheetData>
      <sheetData sheetId="2"/>
      <sheetData sheetId="3"/>
      <sheetData sheetId="4"/>
      <sheetData sheetId="5">
        <row r="4">
          <cell r="AK4" t="str">
            <v>Clinician</v>
          </cell>
        </row>
        <row r="5">
          <cell r="AK5" t="str">
            <v>Parent</v>
          </cell>
        </row>
        <row r="6">
          <cell r="AK6" t="str">
            <v>Researcher</v>
          </cell>
        </row>
        <row r="7">
          <cell r="AK7" t="str">
            <v>Self</v>
          </cell>
        </row>
        <row r="8">
          <cell r="AK8" t="str">
            <v>Teacher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s. + ROB - other"/>
      <sheetName val="ROB for Coventry 2014 RCTs"/>
      <sheetName val="Interventions"/>
      <sheetName val="Outcomes"/>
      <sheetName val="Scrapbook"/>
      <sheetName val="Values"/>
    </sheetNames>
    <sheetDataSet>
      <sheetData sheetId="0" refreshError="1"/>
      <sheetData sheetId="1" refreshError="1"/>
      <sheetData sheetId="2" refreshError="1"/>
      <sheetData sheetId="3"/>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anne.berghoefer@charite.d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abSelected="1" zoomScaleNormal="100" workbookViewId="0">
      <selection activeCell="A3" sqref="A3"/>
    </sheetView>
  </sheetViews>
  <sheetFormatPr defaultRowHeight="15" x14ac:dyDescent="0.25"/>
  <cols>
    <col min="1" max="1" width="26.7109375" customWidth="1"/>
    <col min="2" max="2" width="17.85546875" customWidth="1"/>
    <col min="3" max="3" width="8.28515625" customWidth="1"/>
    <col min="4" max="4" width="27.28515625" customWidth="1"/>
    <col min="5" max="5" width="19.7109375" customWidth="1"/>
    <col min="6" max="6" width="8.140625" customWidth="1"/>
    <col min="7" max="7" width="21.85546875" customWidth="1"/>
    <col min="8" max="8" width="23.42578125" customWidth="1"/>
    <col min="9" max="9" width="7.28515625" customWidth="1"/>
    <col min="10" max="10" width="25.7109375" customWidth="1"/>
    <col min="11" max="11" width="18.42578125" customWidth="1"/>
    <col min="12" max="12" width="6.5703125" customWidth="1"/>
    <col min="13" max="13" width="16.7109375" customWidth="1"/>
    <col min="14" max="14" width="18.85546875" customWidth="1"/>
    <col min="16" max="16" width="16.140625" customWidth="1"/>
    <col min="17" max="17" width="16.28515625" customWidth="1"/>
  </cols>
  <sheetData>
    <row r="1" spans="1:20" x14ac:dyDescent="0.25">
      <c r="A1" s="2" t="s">
        <v>0</v>
      </c>
      <c r="B1" s="2" t="s">
        <v>1209</v>
      </c>
      <c r="C1" s="3"/>
      <c r="D1" s="4" t="s">
        <v>1</v>
      </c>
      <c r="E1" s="4" t="s">
        <v>348</v>
      </c>
      <c r="G1" s="44" t="s">
        <v>335</v>
      </c>
      <c r="H1" s="6"/>
      <c r="J1" s="5" t="s">
        <v>1211</v>
      </c>
      <c r="K1" s="5"/>
      <c r="M1" s="7" t="s">
        <v>1210</v>
      </c>
      <c r="N1" s="7"/>
      <c r="P1" s="10" t="s">
        <v>2</v>
      </c>
      <c r="Q1" s="9"/>
      <c r="S1" s="10" t="s">
        <v>1110</v>
      </c>
      <c r="T1" s="9"/>
    </row>
    <row r="2" spans="1:20" x14ac:dyDescent="0.25">
      <c r="A2" s="2" t="s">
        <v>686</v>
      </c>
      <c r="B2" s="2" t="s">
        <v>73</v>
      </c>
      <c r="C2" s="3"/>
      <c r="D2" s="4" t="s">
        <v>686</v>
      </c>
      <c r="E2" s="4" t="s">
        <v>73</v>
      </c>
      <c r="G2" s="44" t="s">
        <v>686</v>
      </c>
      <c r="H2" s="6" t="s">
        <v>73</v>
      </c>
      <c r="J2" s="5" t="s">
        <v>686</v>
      </c>
      <c r="K2" s="5" t="s">
        <v>73</v>
      </c>
      <c r="M2" s="7" t="s">
        <v>686</v>
      </c>
      <c r="N2" s="7" t="s">
        <v>73</v>
      </c>
      <c r="P2" s="10" t="s">
        <v>686</v>
      </c>
      <c r="Q2" s="9" t="s">
        <v>73</v>
      </c>
      <c r="S2" s="10" t="s">
        <v>686</v>
      </c>
      <c r="T2" s="9" t="s">
        <v>73</v>
      </c>
    </row>
    <row r="3" spans="1:20" s="18" customFormat="1" x14ac:dyDescent="0.25">
      <c r="A3" s="18" t="s">
        <v>3</v>
      </c>
      <c r="B3" t="s">
        <v>4</v>
      </c>
      <c r="C3" s="21"/>
      <c r="D3" s="18" t="s">
        <v>5</v>
      </c>
      <c r="E3" t="s">
        <v>4</v>
      </c>
      <c r="G3" s="18" t="s">
        <v>6</v>
      </c>
      <c r="H3" t="s">
        <v>7</v>
      </c>
      <c r="J3" s="18" t="s">
        <v>1105</v>
      </c>
      <c r="K3" s="18" t="s">
        <v>1106</v>
      </c>
      <c r="M3" s="18" t="s">
        <v>1112</v>
      </c>
      <c r="N3" s="18" t="s">
        <v>1106</v>
      </c>
      <c r="P3" s="21" t="s">
        <v>9</v>
      </c>
      <c r="S3" s="18" t="s">
        <v>1111</v>
      </c>
      <c r="T3" s="18" t="s">
        <v>1106</v>
      </c>
    </row>
    <row r="4" spans="1:20" x14ac:dyDescent="0.25">
      <c r="A4" s="18" t="s">
        <v>10</v>
      </c>
      <c r="B4" t="s">
        <v>7</v>
      </c>
      <c r="D4" s="18" t="s">
        <v>11</v>
      </c>
      <c r="E4" t="s">
        <v>4</v>
      </c>
      <c r="G4" s="18" t="s">
        <v>255</v>
      </c>
      <c r="H4" t="s">
        <v>7</v>
      </c>
      <c r="J4" s="26" t="s">
        <v>47</v>
      </c>
      <c r="K4" s="19" t="s">
        <v>138</v>
      </c>
      <c r="M4" s="18" t="s">
        <v>8</v>
      </c>
      <c r="N4" t="s">
        <v>4</v>
      </c>
      <c r="P4" s="18" t="s">
        <v>19</v>
      </c>
      <c r="Q4" t="s">
        <v>4</v>
      </c>
    </row>
    <row r="5" spans="1:20" x14ac:dyDescent="0.25">
      <c r="A5" s="18" t="s">
        <v>16</v>
      </c>
      <c r="B5" t="s">
        <v>4</v>
      </c>
      <c r="D5" s="18" t="s">
        <v>17</v>
      </c>
      <c r="E5" t="s">
        <v>4</v>
      </c>
      <c r="G5" s="18" t="s">
        <v>336</v>
      </c>
      <c r="H5" t="s">
        <v>7</v>
      </c>
      <c r="J5" s="22" t="s">
        <v>956</v>
      </c>
      <c r="K5" s="22" t="s">
        <v>4</v>
      </c>
      <c r="M5" s="24" t="s">
        <v>23</v>
      </c>
      <c r="N5" s="16" t="s">
        <v>4</v>
      </c>
      <c r="P5" s="18" t="s">
        <v>15</v>
      </c>
      <c r="Q5" t="s">
        <v>13</v>
      </c>
    </row>
    <row r="6" spans="1:20" x14ac:dyDescent="0.25">
      <c r="A6" s="18" t="s">
        <v>20</v>
      </c>
      <c r="B6" t="s">
        <v>7</v>
      </c>
      <c r="D6" s="18" t="s">
        <v>128</v>
      </c>
      <c r="E6" t="s">
        <v>4</v>
      </c>
      <c r="J6" s="22" t="s">
        <v>959</v>
      </c>
      <c r="K6" s="22" t="s">
        <v>4</v>
      </c>
      <c r="M6" s="18" t="s">
        <v>14</v>
      </c>
      <c r="N6" t="s">
        <v>4</v>
      </c>
    </row>
    <row r="7" spans="1:20" x14ac:dyDescent="0.25">
      <c r="A7" s="18" t="s">
        <v>24</v>
      </c>
      <c r="B7" t="s">
        <v>4</v>
      </c>
      <c r="D7" s="18" t="s">
        <v>29</v>
      </c>
      <c r="E7" s="23" t="s">
        <v>83</v>
      </c>
      <c r="G7" s="8" t="s">
        <v>22</v>
      </c>
      <c r="H7" s="8"/>
      <c r="J7" s="18" t="s">
        <v>30</v>
      </c>
      <c r="K7" t="s">
        <v>4</v>
      </c>
      <c r="M7" s="18" t="s">
        <v>18</v>
      </c>
      <c r="N7" t="s">
        <v>4</v>
      </c>
      <c r="P7" s="3" t="s">
        <v>27</v>
      </c>
    </row>
    <row r="8" spans="1:20" x14ac:dyDescent="0.25">
      <c r="A8" s="22" t="s">
        <v>28</v>
      </c>
      <c r="B8" s="12" t="s">
        <v>4</v>
      </c>
      <c r="D8" s="18" t="s">
        <v>130</v>
      </c>
      <c r="E8" t="s">
        <v>4</v>
      </c>
      <c r="G8" s="18" t="s">
        <v>25</v>
      </c>
      <c r="H8" t="s">
        <v>7</v>
      </c>
      <c r="J8" s="26" t="s">
        <v>35</v>
      </c>
      <c r="K8" s="19" t="s">
        <v>4</v>
      </c>
      <c r="P8" s="22" t="s">
        <v>31</v>
      </c>
      <c r="Q8" t="s">
        <v>32</v>
      </c>
    </row>
    <row r="9" spans="1:20" x14ac:dyDescent="0.25">
      <c r="A9" s="18" t="s">
        <v>33</v>
      </c>
      <c r="B9" t="s">
        <v>4</v>
      </c>
      <c r="D9" s="18" t="s">
        <v>131</v>
      </c>
      <c r="E9" t="s">
        <v>4</v>
      </c>
      <c r="J9" s="18" t="s">
        <v>12</v>
      </c>
      <c r="K9" t="s">
        <v>13</v>
      </c>
      <c r="P9" s="22"/>
      <c r="Q9" s="18"/>
    </row>
    <row r="10" spans="1:20" x14ac:dyDescent="0.25">
      <c r="A10" s="18" t="s">
        <v>249</v>
      </c>
      <c r="B10" t="s">
        <v>1107</v>
      </c>
      <c r="D10" s="18" t="s">
        <v>318</v>
      </c>
      <c r="E10" t="s">
        <v>319</v>
      </c>
      <c r="J10" s="18" t="s">
        <v>124</v>
      </c>
      <c r="K10" t="s">
        <v>13</v>
      </c>
    </row>
    <row r="11" spans="1:20" x14ac:dyDescent="0.25">
      <c r="A11" s="18" t="s">
        <v>36</v>
      </c>
      <c r="B11" t="s">
        <v>4</v>
      </c>
      <c r="D11" s="18" t="s">
        <v>38</v>
      </c>
      <c r="E11" t="s">
        <v>4</v>
      </c>
      <c r="J11" s="18" t="s">
        <v>1119</v>
      </c>
      <c r="K11" s="18" t="s">
        <v>1106</v>
      </c>
    </row>
    <row r="12" spans="1:20" x14ac:dyDescent="0.25">
      <c r="A12" s="18" t="s">
        <v>37</v>
      </c>
      <c r="B12" t="s">
        <v>4</v>
      </c>
      <c r="D12" s="18" t="s">
        <v>41</v>
      </c>
      <c r="E12" t="s">
        <v>4</v>
      </c>
      <c r="J12" s="18" t="s">
        <v>26</v>
      </c>
      <c r="K12" t="s">
        <v>13</v>
      </c>
    </row>
    <row r="13" spans="1:20" x14ac:dyDescent="0.25">
      <c r="A13" s="18" t="s">
        <v>40</v>
      </c>
      <c r="B13" t="s">
        <v>4</v>
      </c>
      <c r="D13" s="18" t="s">
        <v>120</v>
      </c>
      <c r="E13" t="s">
        <v>4</v>
      </c>
      <c r="J13" s="26" t="s">
        <v>44</v>
      </c>
      <c r="K13" s="19" t="s">
        <v>45</v>
      </c>
    </row>
    <row r="14" spans="1:20" x14ac:dyDescent="0.25">
      <c r="A14" s="18" t="s">
        <v>43</v>
      </c>
      <c r="B14" t="s">
        <v>4</v>
      </c>
      <c r="J14" s="18" t="s">
        <v>42</v>
      </c>
      <c r="K14" t="s">
        <v>4</v>
      </c>
    </row>
    <row r="15" spans="1:20" x14ac:dyDescent="0.25">
      <c r="A15" s="18" t="s">
        <v>46</v>
      </c>
      <c r="B15" t="s">
        <v>4</v>
      </c>
    </row>
    <row r="16" spans="1:20" x14ac:dyDescent="0.25">
      <c r="A16" s="18" t="s">
        <v>48</v>
      </c>
      <c r="B16" t="s">
        <v>4</v>
      </c>
    </row>
    <row r="17" spans="1:4" x14ac:dyDescent="0.25">
      <c r="A17" s="18" t="s">
        <v>49</v>
      </c>
      <c r="B17" t="s">
        <v>1109</v>
      </c>
    </row>
    <row r="18" spans="1:4" x14ac:dyDescent="0.25">
      <c r="A18" s="18" t="s">
        <v>50</v>
      </c>
      <c r="B18" t="s">
        <v>4</v>
      </c>
    </row>
    <row r="19" spans="1:4" x14ac:dyDescent="0.25">
      <c r="A19" s="18" t="s">
        <v>51</v>
      </c>
      <c r="B19" t="s">
        <v>4</v>
      </c>
    </row>
    <row r="20" spans="1:4" x14ac:dyDescent="0.25">
      <c r="A20" s="26" t="s">
        <v>35</v>
      </c>
      <c r="B20" s="19" t="s">
        <v>4</v>
      </c>
    </row>
    <row r="21" spans="1:4" x14ac:dyDescent="0.25">
      <c r="A21" s="26" t="s">
        <v>52</v>
      </c>
      <c r="B21" s="19" t="s">
        <v>4</v>
      </c>
    </row>
    <row r="22" spans="1:4" x14ac:dyDescent="0.25">
      <c r="A22" s="26" t="s">
        <v>53</v>
      </c>
      <c r="B22" s="19" t="s">
        <v>4</v>
      </c>
    </row>
    <row r="23" spans="1:4" x14ac:dyDescent="0.25">
      <c r="A23" s="26" t="s">
        <v>54</v>
      </c>
      <c r="B23" s="19" t="s">
        <v>4</v>
      </c>
    </row>
    <row r="24" spans="1:4" x14ac:dyDescent="0.25">
      <c r="A24" s="26" t="s">
        <v>55</v>
      </c>
      <c r="B24" s="19" t="s">
        <v>4</v>
      </c>
    </row>
    <row r="25" spans="1:4" x14ac:dyDescent="0.25">
      <c r="A25" s="26" t="s">
        <v>56</v>
      </c>
      <c r="B25" s="19" t="s">
        <v>4</v>
      </c>
    </row>
    <row r="26" spans="1:4" x14ac:dyDescent="0.25">
      <c r="A26" s="26" t="s">
        <v>57</v>
      </c>
      <c r="B26" s="19" t="s">
        <v>4</v>
      </c>
    </row>
    <row r="27" spans="1:4" x14ac:dyDescent="0.25">
      <c r="A27" s="26" t="s">
        <v>58</v>
      </c>
      <c r="B27" s="19" t="s">
        <v>4</v>
      </c>
      <c r="D27" s="18"/>
    </row>
    <row r="28" spans="1:4" x14ac:dyDescent="0.25">
      <c r="A28" s="26" t="s">
        <v>59</v>
      </c>
      <c r="B28" s="19" t="s">
        <v>4</v>
      </c>
    </row>
    <row r="29" spans="1:4" x14ac:dyDescent="0.25">
      <c r="A29" s="26" t="s">
        <v>60</v>
      </c>
      <c r="B29" s="19" t="s">
        <v>4</v>
      </c>
    </row>
    <row r="30" spans="1:4" x14ac:dyDescent="0.25">
      <c r="A30" s="26" t="s">
        <v>61</v>
      </c>
      <c r="B30" s="19" t="s">
        <v>13</v>
      </c>
    </row>
    <row r="31" spans="1:4" x14ac:dyDescent="0.25">
      <c r="A31" s="26" t="s">
        <v>62</v>
      </c>
      <c r="B31" s="19" t="s">
        <v>4</v>
      </c>
    </row>
    <row r="32" spans="1:4" x14ac:dyDescent="0.25">
      <c r="A32" s="26" t="s">
        <v>351</v>
      </c>
      <c r="B32" s="19" t="s">
        <v>4</v>
      </c>
    </row>
    <row r="33" spans="1:2" x14ac:dyDescent="0.25">
      <c r="A33" s="26" t="s">
        <v>64</v>
      </c>
      <c r="B33" s="19" t="s">
        <v>4</v>
      </c>
    </row>
    <row r="34" spans="1:2" x14ac:dyDescent="0.25">
      <c r="A34" s="26" t="s">
        <v>65</v>
      </c>
      <c r="B34" s="19" t="s">
        <v>4</v>
      </c>
    </row>
    <row r="35" spans="1:2" x14ac:dyDescent="0.25">
      <c r="A35" s="26" t="s">
        <v>66</v>
      </c>
      <c r="B35" s="19" t="s">
        <v>4</v>
      </c>
    </row>
    <row r="36" spans="1:2" x14ac:dyDescent="0.25">
      <c r="A36" s="26" t="s">
        <v>67</v>
      </c>
      <c r="B36" s="19" t="s">
        <v>4</v>
      </c>
    </row>
    <row r="37" spans="1:2" x14ac:dyDescent="0.25">
      <c r="A37" s="26" t="s">
        <v>121</v>
      </c>
      <c r="B37" s="19" t="s">
        <v>4</v>
      </c>
    </row>
    <row r="38" spans="1:2" x14ac:dyDescent="0.25">
      <c r="A38" s="26" t="s">
        <v>122</v>
      </c>
      <c r="B38" s="19" t="s">
        <v>4</v>
      </c>
    </row>
    <row r="39" spans="1:2" x14ac:dyDescent="0.25">
      <c r="A39" s="18" t="s">
        <v>68</v>
      </c>
      <c r="B39" t="s">
        <v>4</v>
      </c>
    </row>
    <row r="42" spans="1:2" x14ac:dyDescent="0.25">
      <c r="A42" s="2" t="s">
        <v>123</v>
      </c>
      <c r="B42" s="1"/>
    </row>
    <row r="43" spans="1:2" x14ac:dyDescent="0.25">
      <c r="A43" s="2" t="s">
        <v>686</v>
      </c>
      <c r="B43" s="2" t="s">
        <v>73</v>
      </c>
    </row>
    <row r="44" spans="1:2" x14ac:dyDescent="0.25">
      <c r="A44" s="18" t="s">
        <v>69</v>
      </c>
      <c r="B44" t="s">
        <v>4</v>
      </c>
    </row>
    <row r="47" spans="1:2" x14ac:dyDescent="0.25">
      <c r="A47" s="17" t="s">
        <v>70</v>
      </c>
      <c r="B47" s="17"/>
    </row>
    <row r="48" spans="1:2" x14ac:dyDescent="0.25">
      <c r="A48" s="2" t="s">
        <v>686</v>
      </c>
      <c r="B48" s="2" t="s">
        <v>73</v>
      </c>
    </row>
    <row r="49" spans="1:2" x14ac:dyDescent="0.25">
      <c r="A49" s="18" t="s">
        <v>71</v>
      </c>
      <c r="B49" t="s">
        <v>7</v>
      </c>
    </row>
    <row r="50" spans="1:2" x14ac:dyDescent="0.25">
      <c r="A50" s="18" t="s">
        <v>132</v>
      </c>
      <c r="B50" t="s">
        <v>7</v>
      </c>
    </row>
  </sheetData>
  <sortState ref="P4:Q5">
    <sortCondition ref="P4"/>
  </sortState>
  <pageMargins left="0.7" right="0.7" top="0.75" bottom="0.75" header="0.3" footer="0.3"/>
  <pageSetup paperSize="9" scale="7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26"/>
  <sheetViews>
    <sheetView workbookViewId="0">
      <pane xSplit="1" topLeftCell="AI1" activePane="topRight" state="frozen"/>
      <selection pane="topRight" activeCell="AZ25" sqref="AZ25"/>
    </sheetView>
  </sheetViews>
  <sheetFormatPr defaultRowHeight="15" x14ac:dyDescent="0.25"/>
  <cols>
    <col min="1" max="1" width="22.5703125" customWidth="1"/>
    <col min="2" max="2" width="1.28515625" style="50" customWidth="1"/>
    <col min="3" max="3" width="18" customWidth="1"/>
    <col min="4" max="4" width="14.140625" customWidth="1"/>
    <col min="5" max="5" width="13.5703125" customWidth="1"/>
    <col min="6" max="6" width="15.5703125" customWidth="1"/>
    <col min="7" max="7" width="13.85546875" customWidth="1"/>
    <col min="8" max="8" width="12.42578125" customWidth="1"/>
    <col min="9" max="9" width="14.85546875" customWidth="1"/>
    <col min="10" max="10" width="26.42578125" customWidth="1"/>
    <col min="11" max="11" width="18.42578125" customWidth="1"/>
    <col min="12" max="12" width="15.28515625" customWidth="1"/>
    <col min="13" max="13" width="23.140625" customWidth="1"/>
    <col min="14" max="14" width="16.42578125" customWidth="1"/>
    <col min="15" max="15" width="15.7109375" customWidth="1"/>
    <col min="16" max="19" width="9.140625" customWidth="1"/>
    <col min="20" max="20" width="13" customWidth="1"/>
    <col min="21" max="21" width="15.85546875" customWidth="1"/>
    <col min="22" max="22" width="24.42578125" customWidth="1"/>
    <col min="23" max="23" width="14.85546875" customWidth="1"/>
    <col min="24" max="24" width="24.5703125" customWidth="1"/>
    <col min="25" max="25" width="15.85546875" customWidth="1"/>
    <col min="26" max="26" width="23.42578125" customWidth="1"/>
    <col min="27" max="27" width="11.5703125" customWidth="1"/>
    <col min="28" max="28" width="17.85546875" customWidth="1"/>
    <col min="29" max="29" width="10.85546875" customWidth="1"/>
    <col min="30" max="30" width="19.5703125" customWidth="1"/>
    <col min="31" max="31" width="10.5703125" customWidth="1"/>
    <col min="32" max="32" width="18" customWidth="1"/>
    <col min="33" max="33" width="15.5703125" customWidth="1"/>
    <col min="34" max="34" width="23.140625" customWidth="1"/>
    <col min="35" max="35" width="14.140625" customWidth="1"/>
    <col min="36" max="36" width="15.85546875" customWidth="1"/>
    <col min="37" max="37" width="14.140625" customWidth="1"/>
    <col min="38" max="38" width="13.28515625" customWidth="1"/>
    <col min="39" max="39" width="17.140625" customWidth="1"/>
    <col min="40" max="40" width="9.140625" customWidth="1"/>
    <col min="41" max="41" width="16.42578125" customWidth="1"/>
    <col min="42" max="42" width="16.140625" customWidth="1"/>
    <col min="43" max="43" width="11.140625" customWidth="1"/>
    <col min="44" max="44" width="11.140625" style="49" customWidth="1"/>
    <col min="45" max="49" width="11.140625" style="25" customWidth="1"/>
    <col min="50" max="50" width="11.140625" style="48" customWidth="1"/>
    <col min="51" max="51" width="17.85546875" customWidth="1"/>
    <col min="52" max="52" width="19.5703125" customWidth="1"/>
    <col min="62" max="63" width="18.140625" customWidth="1"/>
    <col min="64" max="64" width="13.7109375" customWidth="1"/>
    <col min="65" max="65" width="12.85546875" customWidth="1"/>
  </cols>
  <sheetData>
    <row r="1" spans="1:69" s="88" customFormat="1" ht="18.75" customHeight="1" x14ac:dyDescent="0.25">
      <c r="A1" s="98" t="s">
        <v>685</v>
      </c>
      <c r="B1" s="237" t="s">
        <v>684</v>
      </c>
      <c r="C1" s="97"/>
      <c r="D1" s="96"/>
      <c r="E1" s="95"/>
      <c r="F1" s="239" t="s">
        <v>683</v>
      </c>
      <c r="G1" s="233" t="s">
        <v>682</v>
      </c>
      <c r="H1" s="241"/>
      <c r="I1" s="241"/>
      <c r="J1" s="241"/>
      <c r="K1" s="241"/>
      <c r="L1" s="241"/>
      <c r="M1" s="241"/>
      <c r="N1" s="241"/>
      <c r="O1" s="234"/>
      <c r="P1" s="243" t="s">
        <v>681</v>
      </c>
      <c r="Q1" s="244"/>
      <c r="R1" s="244"/>
      <c r="S1" s="244"/>
      <c r="T1" s="245"/>
      <c r="U1" s="249" t="s">
        <v>680</v>
      </c>
      <c r="V1" s="250"/>
      <c r="W1" s="251"/>
      <c r="X1" s="233" t="s">
        <v>679</v>
      </c>
      <c r="Y1" s="234"/>
      <c r="Z1" s="223" t="s">
        <v>678</v>
      </c>
      <c r="AA1" s="224"/>
      <c r="AB1" s="224"/>
      <c r="AC1" s="224"/>
      <c r="AD1" s="224"/>
      <c r="AE1" s="224"/>
      <c r="AF1" s="214" t="s">
        <v>677</v>
      </c>
      <c r="AG1" s="215"/>
      <c r="AH1" s="215"/>
      <c r="AI1" s="215"/>
      <c r="AJ1" s="216"/>
      <c r="AK1" s="225" t="s">
        <v>676</v>
      </c>
      <c r="AL1" s="225"/>
      <c r="AM1" s="225"/>
      <c r="AN1" s="225"/>
      <c r="AO1" s="227" t="s">
        <v>675</v>
      </c>
      <c r="AP1" s="228"/>
      <c r="AQ1" s="228"/>
      <c r="AR1" s="204" t="s">
        <v>674</v>
      </c>
      <c r="AS1" s="205"/>
      <c r="AT1" s="205"/>
      <c r="AU1" s="205"/>
      <c r="AV1" s="205"/>
      <c r="AW1" s="205"/>
      <c r="AX1" s="206"/>
      <c r="AY1" s="231" t="s">
        <v>673</v>
      </c>
      <c r="AZ1" s="200" t="s">
        <v>672</v>
      </c>
      <c r="BA1" s="200"/>
      <c r="BB1" s="200"/>
      <c r="BC1" s="200"/>
      <c r="BD1" s="200"/>
      <c r="BE1" s="200"/>
      <c r="BF1" s="200"/>
      <c r="BG1" s="200"/>
      <c r="BH1" s="200"/>
      <c r="BI1" s="201"/>
      <c r="BJ1" s="210" t="s">
        <v>671</v>
      </c>
      <c r="BK1" s="211"/>
      <c r="BL1" s="211"/>
      <c r="BM1" s="211"/>
      <c r="BN1" s="211"/>
      <c r="BO1" s="211"/>
      <c r="BP1" s="211"/>
      <c r="BQ1" s="211"/>
    </row>
    <row r="2" spans="1:69" s="88" customFormat="1" ht="20.25" customHeight="1" x14ac:dyDescent="0.25">
      <c r="A2" s="94"/>
      <c r="B2" s="238"/>
      <c r="C2" s="93"/>
      <c r="D2" s="92"/>
      <c r="E2" s="91"/>
      <c r="F2" s="240"/>
      <c r="G2" s="235"/>
      <c r="H2" s="242"/>
      <c r="I2" s="242"/>
      <c r="J2" s="242"/>
      <c r="K2" s="242"/>
      <c r="L2" s="242"/>
      <c r="M2" s="242"/>
      <c r="N2" s="242"/>
      <c r="O2" s="236"/>
      <c r="P2" s="246"/>
      <c r="Q2" s="247"/>
      <c r="R2" s="247"/>
      <c r="S2" s="247"/>
      <c r="T2" s="248"/>
      <c r="U2" s="252"/>
      <c r="V2" s="253"/>
      <c r="W2" s="254"/>
      <c r="X2" s="235"/>
      <c r="Y2" s="236"/>
      <c r="Z2" s="220" t="s">
        <v>670</v>
      </c>
      <c r="AA2" s="220"/>
      <c r="AB2" s="220" t="s">
        <v>669</v>
      </c>
      <c r="AC2" s="220"/>
      <c r="AD2" s="220" t="s">
        <v>668</v>
      </c>
      <c r="AE2" s="220"/>
      <c r="AF2" s="217"/>
      <c r="AG2" s="218"/>
      <c r="AH2" s="218"/>
      <c r="AI2" s="218"/>
      <c r="AJ2" s="219"/>
      <c r="AK2" s="226"/>
      <c r="AL2" s="226"/>
      <c r="AM2" s="226"/>
      <c r="AN2" s="226"/>
      <c r="AO2" s="229"/>
      <c r="AP2" s="230"/>
      <c r="AQ2" s="230"/>
      <c r="AR2" s="207"/>
      <c r="AS2" s="208"/>
      <c r="AT2" s="208"/>
      <c r="AU2" s="208"/>
      <c r="AV2" s="208"/>
      <c r="AW2" s="208"/>
      <c r="AX2" s="209"/>
      <c r="AY2" s="232"/>
      <c r="AZ2" s="202"/>
      <c r="BA2" s="202"/>
      <c r="BB2" s="202"/>
      <c r="BC2" s="202"/>
      <c r="BD2" s="202"/>
      <c r="BE2" s="202"/>
      <c r="BF2" s="202"/>
      <c r="BG2" s="202"/>
      <c r="BH2" s="202"/>
      <c r="BI2" s="203"/>
      <c r="BJ2" s="221" t="s">
        <v>667</v>
      </c>
      <c r="BK2" s="90"/>
      <c r="BL2" s="212" t="s">
        <v>666</v>
      </c>
      <c r="BM2" s="89"/>
      <c r="BN2" s="198" t="s">
        <v>665</v>
      </c>
      <c r="BO2" s="198"/>
      <c r="BP2" s="199" t="s">
        <v>664</v>
      </c>
      <c r="BQ2" s="199"/>
    </row>
    <row r="3" spans="1:69" s="66" customFormat="1" ht="41.25" customHeight="1" x14ac:dyDescent="0.25">
      <c r="A3" s="86" t="s">
        <v>663</v>
      </c>
      <c r="B3" s="87"/>
      <c r="C3" s="86" t="s">
        <v>662</v>
      </c>
      <c r="D3" s="86" t="s">
        <v>661</v>
      </c>
      <c r="E3" s="86" t="s">
        <v>660</v>
      </c>
      <c r="F3" s="85" t="s">
        <v>659</v>
      </c>
      <c r="G3" s="68" t="s">
        <v>658</v>
      </c>
      <c r="H3" s="68" t="s">
        <v>657</v>
      </c>
      <c r="I3" s="68" t="s">
        <v>656</v>
      </c>
      <c r="J3" s="68" t="s">
        <v>655</v>
      </c>
      <c r="K3" s="68" t="s">
        <v>654</v>
      </c>
      <c r="L3" s="68" t="s">
        <v>653</v>
      </c>
      <c r="M3" s="68" t="s">
        <v>652</v>
      </c>
      <c r="N3" s="68" t="s">
        <v>651</v>
      </c>
      <c r="O3" s="68" t="s">
        <v>650</v>
      </c>
      <c r="P3" s="84" t="s">
        <v>649</v>
      </c>
      <c r="Q3" s="84" t="s">
        <v>648</v>
      </c>
      <c r="R3" s="84" t="s">
        <v>647</v>
      </c>
      <c r="S3" s="84" t="s">
        <v>646</v>
      </c>
      <c r="T3" s="84" t="s">
        <v>645</v>
      </c>
      <c r="U3" s="83" t="s">
        <v>644</v>
      </c>
      <c r="V3" s="83" t="s">
        <v>636</v>
      </c>
      <c r="W3" s="83" t="s">
        <v>634</v>
      </c>
      <c r="X3" s="68" t="s">
        <v>636</v>
      </c>
      <c r="Y3" s="68" t="s">
        <v>634</v>
      </c>
      <c r="Z3" s="82" t="s">
        <v>636</v>
      </c>
      <c r="AA3" s="81" t="s">
        <v>634</v>
      </c>
      <c r="AB3" s="82" t="s">
        <v>636</v>
      </c>
      <c r="AC3" s="81" t="s">
        <v>634</v>
      </c>
      <c r="AD3" s="82" t="s">
        <v>636</v>
      </c>
      <c r="AE3" s="81" t="s">
        <v>634</v>
      </c>
      <c r="AF3" s="80" t="s">
        <v>643</v>
      </c>
      <c r="AG3" s="80" t="s">
        <v>642</v>
      </c>
      <c r="AH3" s="80" t="s">
        <v>641</v>
      </c>
      <c r="AI3" s="80" t="s">
        <v>640</v>
      </c>
      <c r="AJ3" s="80" t="s">
        <v>639</v>
      </c>
      <c r="AK3" s="79" t="s">
        <v>638</v>
      </c>
      <c r="AL3" s="79" t="s">
        <v>637</v>
      </c>
      <c r="AM3" s="79" t="s">
        <v>636</v>
      </c>
      <c r="AN3" s="79" t="s">
        <v>634</v>
      </c>
      <c r="AO3" s="78" t="s">
        <v>636</v>
      </c>
      <c r="AP3" s="78" t="s">
        <v>635</v>
      </c>
      <c r="AQ3" s="77" t="s">
        <v>634</v>
      </c>
      <c r="AR3" s="76" t="s">
        <v>633</v>
      </c>
      <c r="AS3" s="75" t="s">
        <v>632</v>
      </c>
      <c r="AT3" s="75" t="s">
        <v>631</v>
      </c>
      <c r="AU3" s="75" t="s">
        <v>630</v>
      </c>
      <c r="AV3" s="75" t="s">
        <v>629</v>
      </c>
      <c r="AW3" s="75" t="s">
        <v>628</v>
      </c>
      <c r="AX3" s="74" t="s">
        <v>627</v>
      </c>
      <c r="AY3" s="73" t="s">
        <v>626</v>
      </c>
      <c r="AZ3" s="72" t="s">
        <v>625</v>
      </c>
      <c r="BA3" s="71" t="s">
        <v>624</v>
      </c>
      <c r="BB3" s="71" t="s">
        <v>623</v>
      </c>
      <c r="BC3" s="71" t="s">
        <v>622</v>
      </c>
      <c r="BD3" s="71" t="s">
        <v>621</v>
      </c>
      <c r="BE3" s="71" t="s">
        <v>620</v>
      </c>
      <c r="BF3" s="71" t="s">
        <v>619</v>
      </c>
      <c r="BG3" s="71" t="s">
        <v>618</v>
      </c>
      <c r="BH3" s="71" t="s">
        <v>617</v>
      </c>
      <c r="BI3" s="71" t="s">
        <v>616</v>
      </c>
      <c r="BJ3" s="222"/>
      <c r="BK3" s="70" t="s">
        <v>615</v>
      </c>
      <c r="BL3" s="213"/>
      <c r="BM3" s="69" t="s">
        <v>614</v>
      </c>
      <c r="BN3" s="68" t="s">
        <v>613</v>
      </c>
      <c r="BO3" s="68" t="s">
        <v>613</v>
      </c>
      <c r="BP3" s="67" t="s">
        <v>613</v>
      </c>
      <c r="BQ3" s="67" t="s">
        <v>613</v>
      </c>
    </row>
    <row r="4" spans="1:69" s="51" customFormat="1" ht="30.75" customHeight="1" x14ac:dyDescent="0.25">
      <c r="A4" s="51" t="s">
        <v>1105</v>
      </c>
      <c r="B4" s="55"/>
      <c r="C4" s="51" t="s">
        <v>1106</v>
      </c>
      <c r="D4" s="51">
        <v>2</v>
      </c>
      <c r="F4" s="51" t="s">
        <v>1134</v>
      </c>
      <c r="G4" s="51" t="s">
        <v>531</v>
      </c>
      <c r="H4" s="51" t="s">
        <v>436</v>
      </c>
      <c r="I4" s="51">
        <v>239</v>
      </c>
      <c r="J4" s="51" t="s">
        <v>1135</v>
      </c>
      <c r="K4" s="51" t="s">
        <v>1136</v>
      </c>
      <c r="L4" s="51" t="s">
        <v>379</v>
      </c>
      <c r="M4" s="51" t="s">
        <v>1137</v>
      </c>
      <c r="N4" s="51" t="s">
        <v>1143</v>
      </c>
      <c r="O4" s="51" t="s">
        <v>140</v>
      </c>
      <c r="P4" s="51" t="s">
        <v>456</v>
      </c>
      <c r="Q4" s="51">
        <v>0.54500000000000004</v>
      </c>
      <c r="R4" s="51" t="s">
        <v>456</v>
      </c>
      <c r="S4" s="51" t="s">
        <v>456</v>
      </c>
      <c r="T4" s="51" t="s">
        <v>1144</v>
      </c>
      <c r="U4" s="51" t="s">
        <v>364</v>
      </c>
      <c r="V4" s="51" t="s">
        <v>1138</v>
      </c>
      <c r="W4" s="51" t="s">
        <v>353</v>
      </c>
      <c r="X4" s="51" t="s">
        <v>1139</v>
      </c>
      <c r="Y4" s="51" t="s">
        <v>353</v>
      </c>
      <c r="Z4" s="51" t="s">
        <v>377</v>
      </c>
      <c r="AA4" s="51" t="s">
        <v>360</v>
      </c>
      <c r="AB4" s="51" t="s">
        <v>1140</v>
      </c>
      <c r="AC4" s="51" t="s">
        <v>360</v>
      </c>
      <c r="AD4" s="51" t="s">
        <v>1141</v>
      </c>
      <c r="AE4" s="58" t="s">
        <v>353</v>
      </c>
      <c r="AF4" s="58" t="s">
        <v>481</v>
      </c>
      <c r="AG4" s="58" t="s">
        <v>481</v>
      </c>
      <c r="AH4" s="51" t="s">
        <v>1146</v>
      </c>
      <c r="AI4" s="51" t="s">
        <v>354</v>
      </c>
      <c r="AJ4" s="58" t="s">
        <v>353</v>
      </c>
      <c r="AK4" s="57" t="s">
        <v>1127</v>
      </c>
      <c r="AL4" s="57" t="s">
        <v>508</v>
      </c>
      <c r="AM4" s="57"/>
      <c r="AN4" s="51" t="s">
        <v>353</v>
      </c>
      <c r="AO4" s="54" t="s">
        <v>354</v>
      </c>
      <c r="AP4" s="54" t="s">
        <v>354</v>
      </c>
      <c r="AQ4" s="54" t="s">
        <v>353</v>
      </c>
      <c r="AR4" s="56" t="str">
        <f t="shared" ref="AR4:AR9" si="0">W4</f>
        <v>Low</v>
      </c>
      <c r="AS4" s="51" t="str">
        <f t="shared" ref="AS4:AS9" si="1">Y4</f>
        <v>Low</v>
      </c>
      <c r="AT4" s="51" t="str">
        <f t="shared" ref="AT4:AT9" si="2">AA4</f>
        <v>High</v>
      </c>
      <c r="AU4" s="51" t="str">
        <f t="shared" ref="AU4:AU9" si="3">AE4</f>
        <v>Low</v>
      </c>
      <c r="AV4" s="195" t="s">
        <v>353</v>
      </c>
      <c r="AW4" s="51" t="str">
        <f t="shared" ref="AW4:AW9" si="4">AN4</f>
        <v>Low</v>
      </c>
      <c r="AX4" s="195" t="s">
        <v>353</v>
      </c>
      <c r="AY4" s="52" t="s">
        <v>156</v>
      </c>
      <c r="AZ4" s="51" t="s">
        <v>1126</v>
      </c>
    </row>
    <row r="5" spans="1:69" s="51" customFormat="1" ht="30.75" customHeight="1" x14ac:dyDescent="0.25">
      <c r="A5" s="51" t="s">
        <v>25</v>
      </c>
      <c r="B5" s="55"/>
      <c r="C5" s="51" t="s">
        <v>533</v>
      </c>
      <c r="D5" s="51">
        <v>2</v>
      </c>
      <c r="F5" s="51" t="s">
        <v>373</v>
      </c>
      <c r="G5" s="51" t="s">
        <v>531</v>
      </c>
      <c r="H5" s="51" t="s">
        <v>436</v>
      </c>
      <c r="I5" s="51">
        <v>136</v>
      </c>
      <c r="J5" s="51" t="s">
        <v>612</v>
      </c>
      <c r="K5" s="51" t="s">
        <v>611</v>
      </c>
      <c r="L5" s="51" t="s">
        <v>379</v>
      </c>
      <c r="M5" s="51" t="s">
        <v>610</v>
      </c>
      <c r="N5" s="51" t="s">
        <v>609</v>
      </c>
      <c r="O5" s="51" t="s">
        <v>143</v>
      </c>
      <c r="P5" s="51" t="s">
        <v>608</v>
      </c>
      <c r="Q5" s="51">
        <v>0.72099999999999997</v>
      </c>
      <c r="R5" s="51" t="s">
        <v>456</v>
      </c>
      <c r="S5" s="51" t="s">
        <v>607</v>
      </c>
      <c r="T5" s="51" t="s">
        <v>606</v>
      </c>
      <c r="U5" s="51" t="s">
        <v>355</v>
      </c>
      <c r="V5" s="51" t="s">
        <v>605</v>
      </c>
      <c r="W5" s="51" t="s">
        <v>355</v>
      </c>
      <c r="X5" s="51" t="s">
        <v>605</v>
      </c>
      <c r="Y5" s="51" t="s">
        <v>353</v>
      </c>
      <c r="Z5" s="51" t="s">
        <v>604</v>
      </c>
      <c r="AA5" s="51" t="s">
        <v>360</v>
      </c>
      <c r="AB5" s="51" t="s">
        <v>603</v>
      </c>
      <c r="AC5" s="51" t="s">
        <v>360</v>
      </c>
      <c r="AE5" s="51" t="s">
        <v>360</v>
      </c>
      <c r="AF5" s="51" t="s">
        <v>387</v>
      </c>
      <c r="AG5" s="51" t="s">
        <v>387</v>
      </c>
      <c r="AH5" s="51" t="s">
        <v>602</v>
      </c>
      <c r="AI5" s="51" t="s">
        <v>353</v>
      </c>
      <c r="AJ5" s="51" t="s">
        <v>354</v>
      </c>
      <c r="AK5" s="57"/>
      <c r="AL5" s="57" t="s">
        <v>356</v>
      </c>
      <c r="AM5" s="57"/>
      <c r="AN5" s="51" t="s">
        <v>355</v>
      </c>
      <c r="AO5" s="54" t="s">
        <v>354</v>
      </c>
      <c r="AP5" s="54" t="s">
        <v>354</v>
      </c>
      <c r="AQ5" s="54" t="s">
        <v>353</v>
      </c>
      <c r="AR5" s="56" t="str">
        <f t="shared" si="0"/>
        <v>Unclear</v>
      </c>
      <c r="AS5" s="51" t="str">
        <f t="shared" si="1"/>
        <v>Low</v>
      </c>
      <c r="AT5" s="51" t="str">
        <f t="shared" si="2"/>
        <v>High</v>
      </c>
      <c r="AU5" s="51" t="str">
        <f t="shared" si="3"/>
        <v>High</v>
      </c>
      <c r="AV5" s="51" t="str">
        <f>AI5</f>
        <v>Low</v>
      </c>
      <c r="AW5" s="51" t="str">
        <f t="shared" si="4"/>
        <v>Unclear</v>
      </c>
      <c r="AX5" s="53" t="s">
        <v>353</v>
      </c>
      <c r="AY5" s="52" t="s">
        <v>601</v>
      </c>
      <c r="AZ5" s="51" t="s">
        <v>145</v>
      </c>
    </row>
    <row r="6" spans="1:69" s="51" customFormat="1" ht="30.75" customHeight="1" x14ac:dyDescent="0.25">
      <c r="A6" s="51" t="s">
        <v>10</v>
      </c>
      <c r="B6" s="55"/>
      <c r="C6" s="51" t="s">
        <v>533</v>
      </c>
      <c r="D6" s="51">
        <v>2</v>
      </c>
      <c r="F6" s="51" t="s">
        <v>476</v>
      </c>
      <c r="G6" s="51" t="s">
        <v>372</v>
      </c>
      <c r="H6" s="51" t="s">
        <v>371</v>
      </c>
      <c r="I6" s="51">
        <v>338</v>
      </c>
      <c r="J6" s="51" t="s">
        <v>600</v>
      </c>
      <c r="K6" s="51" t="s">
        <v>599</v>
      </c>
      <c r="L6" s="51" t="s">
        <v>379</v>
      </c>
      <c r="M6" s="51" t="s">
        <v>598</v>
      </c>
      <c r="N6" s="51" t="s">
        <v>597</v>
      </c>
      <c r="O6" s="51" t="s">
        <v>140</v>
      </c>
      <c r="P6" s="51">
        <v>47.63</v>
      </c>
      <c r="Q6" s="51">
        <v>0.79300000000000004</v>
      </c>
      <c r="R6" s="51" t="s">
        <v>456</v>
      </c>
      <c r="S6" s="51" t="s">
        <v>456</v>
      </c>
      <c r="T6" s="51" t="s">
        <v>596</v>
      </c>
      <c r="U6" s="51" t="s">
        <v>414</v>
      </c>
      <c r="V6" s="51" t="s">
        <v>595</v>
      </c>
      <c r="W6" s="51" t="s">
        <v>353</v>
      </c>
      <c r="X6" s="51" t="s">
        <v>594</v>
      </c>
      <c r="Y6" s="51" t="s">
        <v>353</v>
      </c>
      <c r="Z6" s="51" t="s">
        <v>377</v>
      </c>
      <c r="AA6" s="51" t="s">
        <v>360</v>
      </c>
      <c r="AB6" s="51" t="s">
        <v>593</v>
      </c>
      <c r="AC6" s="51" t="s">
        <v>360</v>
      </c>
      <c r="AD6" s="58" t="s">
        <v>592</v>
      </c>
      <c r="AE6" s="58" t="s">
        <v>353</v>
      </c>
      <c r="AF6" s="58" t="s">
        <v>481</v>
      </c>
      <c r="AG6" s="58" t="s">
        <v>481</v>
      </c>
      <c r="AH6" s="58" t="s">
        <v>591</v>
      </c>
      <c r="AI6" s="58" t="s">
        <v>353</v>
      </c>
      <c r="AJ6" s="58" t="s">
        <v>353</v>
      </c>
      <c r="AK6" s="59" t="s">
        <v>590</v>
      </c>
      <c r="AL6" s="57" t="s">
        <v>508</v>
      </c>
      <c r="AM6" s="57"/>
      <c r="AN6" s="51" t="s">
        <v>353</v>
      </c>
      <c r="AO6" s="54" t="s">
        <v>354</v>
      </c>
      <c r="AP6" s="54" t="s">
        <v>354</v>
      </c>
      <c r="AQ6" s="54" t="s">
        <v>353</v>
      </c>
      <c r="AR6" s="56" t="str">
        <f t="shared" si="0"/>
        <v>Low</v>
      </c>
      <c r="AS6" s="51" t="str">
        <f t="shared" si="1"/>
        <v>Low</v>
      </c>
      <c r="AT6" s="51" t="str">
        <f t="shared" si="2"/>
        <v>High</v>
      </c>
      <c r="AU6" s="51" t="str">
        <f t="shared" si="3"/>
        <v>Low</v>
      </c>
      <c r="AV6" s="51" t="str">
        <f>AI6</f>
        <v>Low</v>
      </c>
      <c r="AW6" s="51" t="str">
        <f t="shared" si="4"/>
        <v>Low</v>
      </c>
      <c r="AX6" s="53" t="s">
        <v>353</v>
      </c>
      <c r="AY6" s="52" t="s">
        <v>589</v>
      </c>
      <c r="AZ6" s="51" t="s">
        <v>146</v>
      </c>
    </row>
    <row r="7" spans="1:69" s="51" customFormat="1" ht="30.75" customHeight="1" x14ac:dyDescent="0.25">
      <c r="A7" s="51" t="s">
        <v>6</v>
      </c>
      <c r="B7" s="55"/>
      <c r="C7" s="51" t="s">
        <v>533</v>
      </c>
      <c r="D7" s="51">
        <v>2</v>
      </c>
      <c r="F7" s="51" t="s">
        <v>578</v>
      </c>
      <c r="G7" s="51" t="s">
        <v>531</v>
      </c>
      <c r="H7" s="51" t="s">
        <v>588</v>
      </c>
      <c r="I7" s="51">
        <v>148</v>
      </c>
      <c r="J7" s="51" t="s">
        <v>587</v>
      </c>
      <c r="K7" s="51" t="s">
        <v>586</v>
      </c>
      <c r="L7" s="51" t="s">
        <v>379</v>
      </c>
      <c r="M7" s="51" t="s">
        <v>585</v>
      </c>
      <c r="N7" s="51" t="s">
        <v>584</v>
      </c>
      <c r="O7" s="51" t="s">
        <v>140</v>
      </c>
      <c r="P7" s="51">
        <v>48.2</v>
      </c>
      <c r="Q7" s="51">
        <v>0.59499999999999997</v>
      </c>
      <c r="R7" s="51">
        <v>0.97899999999999998</v>
      </c>
      <c r="S7" s="51">
        <v>2.65</v>
      </c>
      <c r="T7" s="51" t="s">
        <v>377</v>
      </c>
      <c r="U7" s="51" t="s">
        <v>364</v>
      </c>
      <c r="V7" s="51" t="s">
        <v>583</v>
      </c>
      <c r="W7" s="51" t="s">
        <v>353</v>
      </c>
      <c r="X7" s="51" t="s">
        <v>583</v>
      </c>
      <c r="Y7" s="51" t="s">
        <v>353</v>
      </c>
      <c r="Z7" s="51" t="s">
        <v>582</v>
      </c>
      <c r="AA7" s="51" t="s">
        <v>360</v>
      </c>
      <c r="AB7" s="51" t="s">
        <v>582</v>
      </c>
      <c r="AC7" s="51" t="s">
        <v>360</v>
      </c>
      <c r="AD7" s="58" t="s">
        <v>582</v>
      </c>
      <c r="AE7" s="58" t="s">
        <v>360</v>
      </c>
      <c r="AF7" s="58" t="s">
        <v>387</v>
      </c>
      <c r="AG7" s="58" t="s">
        <v>387</v>
      </c>
      <c r="AH7" s="58" t="s">
        <v>581</v>
      </c>
      <c r="AI7" s="58" t="s">
        <v>353</v>
      </c>
      <c r="AJ7" s="58" t="s">
        <v>353</v>
      </c>
      <c r="AK7" s="59"/>
      <c r="AL7" s="57" t="s">
        <v>356</v>
      </c>
      <c r="AM7" s="57"/>
      <c r="AN7" s="51" t="s">
        <v>355</v>
      </c>
      <c r="AO7" s="54" t="s">
        <v>354</v>
      </c>
      <c r="AP7" s="54" t="s">
        <v>354</v>
      </c>
      <c r="AQ7" s="54" t="s">
        <v>353</v>
      </c>
      <c r="AR7" s="56" t="str">
        <f t="shared" si="0"/>
        <v>Low</v>
      </c>
      <c r="AS7" s="51" t="str">
        <f t="shared" si="1"/>
        <v>Low</v>
      </c>
      <c r="AT7" s="51" t="str">
        <f t="shared" si="2"/>
        <v>High</v>
      </c>
      <c r="AU7" s="51" t="str">
        <f t="shared" si="3"/>
        <v>High</v>
      </c>
      <c r="AV7" s="51" t="str">
        <f>AI7</f>
        <v>Low</v>
      </c>
      <c r="AW7" s="51" t="str">
        <f t="shared" si="4"/>
        <v>Unclear</v>
      </c>
      <c r="AX7" s="53" t="s">
        <v>353</v>
      </c>
      <c r="AY7" s="52" t="s">
        <v>580</v>
      </c>
      <c r="AZ7" s="51" t="s">
        <v>148</v>
      </c>
    </row>
    <row r="8" spans="1:69" s="51" customFormat="1" ht="30.75" customHeight="1" x14ac:dyDescent="0.25">
      <c r="A8" s="51" t="s">
        <v>20</v>
      </c>
      <c r="B8" s="55"/>
      <c r="C8" s="51" t="s">
        <v>533</v>
      </c>
      <c r="D8" s="51">
        <v>2</v>
      </c>
      <c r="E8" s="51" t="s">
        <v>579</v>
      </c>
      <c r="F8" s="51" t="s">
        <v>578</v>
      </c>
      <c r="G8" s="51" t="s">
        <v>531</v>
      </c>
      <c r="H8" s="51" t="s">
        <v>371</v>
      </c>
      <c r="I8" s="51">
        <v>63</v>
      </c>
      <c r="J8" s="51" t="s">
        <v>577</v>
      </c>
      <c r="K8" s="51" t="s">
        <v>576</v>
      </c>
      <c r="L8" s="51" t="s">
        <v>379</v>
      </c>
      <c r="N8" s="51" t="s">
        <v>575</v>
      </c>
      <c r="O8" s="51" t="s">
        <v>140</v>
      </c>
      <c r="P8" s="51" t="s">
        <v>574</v>
      </c>
      <c r="Q8" s="51">
        <v>0.73099999999999998</v>
      </c>
      <c r="R8" s="51" t="s">
        <v>456</v>
      </c>
      <c r="S8" s="51" t="s">
        <v>456</v>
      </c>
      <c r="T8" s="51" t="s">
        <v>377</v>
      </c>
      <c r="U8" s="51" t="s">
        <v>364</v>
      </c>
      <c r="V8" s="51" t="s">
        <v>573</v>
      </c>
      <c r="W8" s="51" t="s">
        <v>353</v>
      </c>
      <c r="X8" s="51" t="s">
        <v>573</v>
      </c>
      <c r="Y8" s="51" t="s">
        <v>353</v>
      </c>
      <c r="Z8" s="51" t="s">
        <v>572</v>
      </c>
      <c r="AA8" s="51" t="s">
        <v>360</v>
      </c>
      <c r="AB8" s="51" t="s">
        <v>571</v>
      </c>
      <c r="AC8" s="51" t="s">
        <v>360</v>
      </c>
      <c r="AD8" s="58" t="s">
        <v>570</v>
      </c>
      <c r="AE8" s="58" t="s">
        <v>360</v>
      </c>
      <c r="AF8" s="58" t="s">
        <v>481</v>
      </c>
      <c r="AG8" s="58" t="s">
        <v>481</v>
      </c>
      <c r="AH8" s="58" t="s">
        <v>569</v>
      </c>
      <c r="AI8" s="58" t="s">
        <v>360</v>
      </c>
      <c r="AJ8" s="58" t="s">
        <v>360</v>
      </c>
      <c r="AK8" s="59"/>
      <c r="AL8" s="57" t="s">
        <v>356</v>
      </c>
      <c r="AM8" s="57"/>
      <c r="AN8" s="51" t="s">
        <v>355</v>
      </c>
      <c r="AO8" s="54" t="s">
        <v>354</v>
      </c>
      <c r="AP8" s="54" t="s">
        <v>354</v>
      </c>
      <c r="AQ8" s="54" t="s">
        <v>353</v>
      </c>
      <c r="AR8" s="56" t="str">
        <f t="shared" si="0"/>
        <v>Low</v>
      </c>
      <c r="AS8" s="51" t="str">
        <f t="shared" si="1"/>
        <v>Low</v>
      </c>
      <c r="AT8" s="51" t="str">
        <f t="shared" si="2"/>
        <v>High</v>
      </c>
      <c r="AU8" s="51" t="str">
        <f t="shared" si="3"/>
        <v>High</v>
      </c>
      <c r="AV8" s="51" t="str">
        <f>AI8</f>
        <v>High</v>
      </c>
      <c r="AW8" s="51" t="str">
        <f t="shared" si="4"/>
        <v>Unclear</v>
      </c>
      <c r="AX8" s="53" t="s">
        <v>353</v>
      </c>
      <c r="AY8" s="52" t="s">
        <v>568</v>
      </c>
      <c r="AZ8" s="51" t="s">
        <v>567</v>
      </c>
      <c r="BJ8" s="51" t="s">
        <v>566</v>
      </c>
      <c r="BK8" s="51" t="s">
        <v>565</v>
      </c>
      <c r="BL8" s="65" t="s">
        <v>564</v>
      </c>
    </row>
    <row r="9" spans="1:69" s="51" customFormat="1" ht="30.75" customHeight="1" x14ac:dyDescent="0.25">
      <c r="A9" s="51" t="s">
        <v>47</v>
      </c>
      <c r="B9" s="55"/>
      <c r="C9" s="51" t="s">
        <v>13</v>
      </c>
      <c r="D9" s="51">
        <v>2</v>
      </c>
      <c r="E9" s="51" t="s">
        <v>374</v>
      </c>
      <c r="F9" s="51" t="s">
        <v>373</v>
      </c>
      <c r="G9" s="51" t="s">
        <v>372</v>
      </c>
      <c r="H9" s="51" t="s">
        <v>371</v>
      </c>
      <c r="I9" s="51">
        <v>135</v>
      </c>
      <c r="J9" s="51" t="s">
        <v>370</v>
      </c>
      <c r="K9" s="51" t="s">
        <v>369</v>
      </c>
      <c r="L9" s="51" t="s">
        <v>368</v>
      </c>
      <c r="M9" s="51" t="s">
        <v>367</v>
      </c>
      <c r="N9" s="51" t="s">
        <v>366</v>
      </c>
      <c r="O9" s="51" t="s">
        <v>140</v>
      </c>
      <c r="P9" s="51" t="s">
        <v>365</v>
      </c>
      <c r="Q9" s="51">
        <v>0.71</v>
      </c>
      <c r="R9" s="51" t="s">
        <v>156</v>
      </c>
      <c r="S9" s="51" t="s">
        <v>156</v>
      </c>
      <c r="T9" s="51" t="s">
        <v>156</v>
      </c>
      <c r="U9" s="51" t="s">
        <v>364</v>
      </c>
      <c r="V9" s="51" t="s">
        <v>363</v>
      </c>
      <c r="W9" s="51" t="s">
        <v>353</v>
      </c>
      <c r="X9" s="51" t="s">
        <v>362</v>
      </c>
      <c r="Y9" s="51" t="s">
        <v>353</v>
      </c>
      <c r="Z9" s="51" t="s">
        <v>361</v>
      </c>
      <c r="AA9" s="51" t="s">
        <v>360</v>
      </c>
      <c r="AB9" s="51" t="s">
        <v>361</v>
      </c>
      <c r="AC9" s="51" t="s">
        <v>360</v>
      </c>
      <c r="AD9" s="51" t="s">
        <v>359</v>
      </c>
      <c r="AE9" s="51" t="s">
        <v>353</v>
      </c>
      <c r="AF9" s="51" t="s">
        <v>358</v>
      </c>
      <c r="AG9" s="51" t="s">
        <v>354</v>
      </c>
      <c r="AH9" s="51" t="s">
        <v>357</v>
      </c>
      <c r="AI9" s="51" t="s">
        <v>355</v>
      </c>
      <c r="AJ9" s="51" t="s">
        <v>354</v>
      </c>
      <c r="AK9" s="51" t="s">
        <v>156</v>
      </c>
      <c r="AL9" s="51" t="s">
        <v>356</v>
      </c>
      <c r="AN9" s="51" t="s">
        <v>355</v>
      </c>
      <c r="AO9" s="54" t="s">
        <v>354</v>
      </c>
      <c r="AP9" s="54" t="s">
        <v>354</v>
      </c>
      <c r="AQ9" s="54" t="s">
        <v>353</v>
      </c>
      <c r="AR9" s="56" t="str">
        <f t="shared" si="0"/>
        <v>Low</v>
      </c>
      <c r="AS9" s="51" t="str">
        <f t="shared" si="1"/>
        <v>Low</v>
      </c>
      <c r="AT9" s="51" t="str">
        <f t="shared" si="2"/>
        <v>High</v>
      </c>
      <c r="AU9" s="51" t="str">
        <f t="shared" si="3"/>
        <v>Low</v>
      </c>
      <c r="AV9" s="51" t="str">
        <f>AI9</f>
        <v>Unclear</v>
      </c>
      <c r="AW9" s="51" t="str">
        <f t="shared" si="4"/>
        <v>Unclear</v>
      </c>
      <c r="AX9" s="53" t="s">
        <v>353</v>
      </c>
      <c r="AY9" s="52" t="s">
        <v>156</v>
      </c>
      <c r="AZ9" s="51" t="s">
        <v>149</v>
      </c>
    </row>
    <row r="10" spans="1:69" s="51" customFormat="1" ht="30.75" customHeight="1" x14ac:dyDescent="0.25">
      <c r="A10" s="58" t="s">
        <v>249</v>
      </c>
      <c r="B10" s="62"/>
      <c r="C10" s="58" t="s">
        <v>7</v>
      </c>
      <c r="D10" s="51">
        <v>2</v>
      </c>
      <c r="F10" s="51" t="s">
        <v>563</v>
      </c>
      <c r="G10" s="51" t="s">
        <v>381</v>
      </c>
      <c r="H10" s="51" t="s">
        <v>371</v>
      </c>
      <c r="I10" s="51">
        <v>326</v>
      </c>
      <c r="J10" s="51" t="s">
        <v>562</v>
      </c>
      <c r="K10" s="51" t="s">
        <v>561</v>
      </c>
      <c r="L10" s="51" t="s">
        <v>379</v>
      </c>
      <c r="M10" s="51" t="s">
        <v>560</v>
      </c>
      <c r="N10" s="51" t="s">
        <v>559</v>
      </c>
      <c r="O10" s="51" t="s">
        <v>140</v>
      </c>
      <c r="P10" s="51" t="s">
        <v>456</v>
      </c>
      <c r="Q10" s="51">
        <v>0.63500000000000001</v>
      </c>
      <c r="R10" s="51" t="s">
        <v>456</v>
      </c>
      <c r="S10" s="51" t="s">
        <v>456</v>
      </c>
      <c r="T10" s="51" t="s">
        <v>558</v>
      </c>
      <c r="U10" s="51" t="s">
        <v>364</v>
      </c>
      <c r="V10" s="51" t="s">
        <v>557</v>
      </c>
      <c r="W10" s="51" t="s">
        <v>353</v>
      </c>
      <c r="X10" s="51" t="s">
        <v>556</v>
      </c>
      <c r="Y10" s="51" t="s">
        <v>360</v>
      </c>
      <c r="Z10" s="51" t="s">
        <v>555</v>
      </c>
      <c r="AA10" s="51" t="s">
        <v>360</v>
      </c>
      <c r="AB10" s="51" t="s">
        <v>554</v>
      </c>
      <c r="AC10" s="51" t="s">
        <v>360</v>
      </c>
      <c r="AD10" s="58" t="s">
        <v>554</v>
      </c>
      <c r="AE10" s="58" t="s">
        <v>360</v>
      </c>
      <c r="AF10" s="58" t="s">
        <v>387</v>
      </c>
      <c r="AG10" s="58" t="s">
        <v>387</v>
      </c>
      <c r="AH10" s="58" t="s">
        <v>553</v>
      </c>
      <c r="AI10" s="58" t="s">
        <v>353</v>
      </c>
      <c r="AJ10" s="58" t="s">
        <v>353</v>
      </c>
      <c r="AK10" s="59" t="s">
        <v>552</v>
      </c>
      <c r="AL10" s="57" t="s">
        <v>478</v>
      </c>
      <c r="AM10" s="57"/>
      <c r="AN10" s="51" t="s">
        <v>353</v>
      </c>
      <c r="AO10" s="54" t="s">
        <v>354</v>
      </c>
      <c r="AP10" s="54" t="s">
        <v>354</v>
      </c>
      <c r="AQ10" s="54" t="s">
        <v>353</v>
      </c>
      <c r="AR10" s="56" t="s">
        <v>353</v>
      </c>
      <c r="AS10" s="51" t="s">
        <v>355</v>
      </c>
      <c r="AT10" s="51" t="s">
        <v>360</v>
      </c>
      <c r="AU10" s="51" t="s">
        <v>360</v>
      </c>
      <c r="AV10" s="51" t="s">
        <v>353</v>
      </c>
      <c r="AW10" s="51" t="s">
        <v>353</v>
      </c>
      <c r="AX10" s="53" t="s">
        <v>353</v>
      </c>
      <c r="AY10" s="52" t="s">
        <v>551</v>
      </c>
      <c r="AZ10" s="51" t="s">
        <v>260</v>
      </c>
      <c r="BL10" s="65"/>
    </row>
    <row r="11" spans="1:69" s="51" customFormat="1" ht="30.75" customHeight="1" x14ac:dyDescent="0.25">
      <c r="A11" s="51" t="s">
        <v>550</v>
      </c>
      <c r="B11" s="55"/>
      <c r="C11" s="51" t="s">
        <v>533</v>
      </c>
      <c r="D11" s="51">
        <v>2</v>
      </c>
      <c r="E11" s="64" t="s">
        <v>549</v>
      </c>
      <c r="F11" s="51" t="s">
        <v>382</v>
      </c>
      <c r="G11" s="51" t="s">
        <v>531</v>
      </c>
      <c r="H11" s="51" t="s">
        <v>371</v>
      </c>
      <c r="I11" s="51">
        <v>132</v>
      </c>
      <c r="J11" s="51" t="s">
        <v>548</v>
      </c>
      <c r="K11" s="51" t="s">
        <v>547</v>
      </c>
      <c r="L11" s="51" t="s">
        <v>379</v>
      </c>
      <c r="N11" s="51" t="s">
        <v>546</v>
      </c>
      <c r="O11" s="51" t="s">
        <v>140</v>
      </c>
      <c r="P11" s="51" t="s">
        <v>545</v>
      </c>
      <c r="Q11" s="51">
        <v>0.76900000000000002</v>
      </c>
      <c r="R11" s="51" t="s">
        <v>456</v>
      </c>
      <c r="S11" s="51" t="s">
        <v>456</v>
      </c>
      <c r="T11" s="51" t="s">
        <v>377</v>
      </c>
      <c r="U11" s="51" t="s">
        <v>355</v>
      </c>
      <c r="V11" s="51" t="s">
        <v>544</v>
      </c>
      <c r="W11" s="51" t="s">
        <v>355</v>
      </c>
      <c r="X11" s="51" t="s">
        <v>543</v>
      </c>
      <c r="Y11" s="51" t="s">
        <v>355</v>
      </c>
      <c r="Z11" s="51" t="s">
        <v>377</v>
      </c>
      <c r="AA11" s="51" t="s">
        <v>360</v>
      </c>
      <c r="AB11" s="51" t="s">
        <v>377</v>
      </c>
      <c r="AC11" s="51" t="s">
        <v>360</v>
      </c>
      <c r="AD11" s="58" t="s">
        <v>542</v>
      </c>
      <c r="AE11" s="58" t="s">
        <v>353</v>
      </c>
      <c r="AF11" s="58" t="s">
        <v>358</v>
      </c>
      <c r="AG11" s="58" t="s">
        <v>358</v>
      </c>
      <c r="AH11" s="58" t="s">
        <v>541</v>
      </c>
      <c r="AI11" s="58" t="s">
        <v>353</v>
      </c>
      <c r="AJ11" s="58" t="s">
        <v>353</v>
      </c>
      <c r="AK11" s="59" t="s">
        <v>540</v>
      </c>
      <c r="AL11" s="57" t="s">
        <v>508</v>
      </c>
      <c r="AM11" s="57" t="s">
        <v>539</v>
      </c>
      <c r="AN11" s="51" t="s">
        <v>353</v>
      </c>
      <c r="AO11" s="54" t="s">
        <v>354</v>
      </c>
      <c r="AP11" s="54" t="s">
        <v>354</v>
      </c>
      <c r="AQ11" s="54" t="s">
        <v>353</v>
      </c>
      <c r="AR11" s="56" t="str">
        <f t="shared" ref="AR11:AR16" si="5">W11</f>
        <v>Unclear</v>
      </c>
      <c r="AS11" s="51" t="str">
        <f t="shared" ref="AS11:AS16" si="6">Y11</f>
        <v>Unclear</v>
      </c>
      <c r="AT11" s="51" t="str">
        <f>AA11</f>
        <v>High</v>
      </c>
      <c r="AU11" s="51" t="str">
        <f t="shared" ref="AU11:AU16" si="7">AE11</f>
        <v>Low</v>
      </c>
      <c r="AV11" s="51" t="str">
        <f t="shared" ref="AV11:AV16" si="8">AI11</f>
        <v>Low</v>
      </c>
      <c r="AW11" s="51" t="str">
        <f t="shared" ref="AW11:AW16" si="9">AN11</f>
        <v>Low</v>
      </c>
      <c r="AX11" s="53" t="s">
        <v>353</v>
      </c>
      <c r="AY11" s="52" t="s">
        <v>538</v>
      </c>
      <c r="AZ11" s="51" t="s">
        <v>152</v>
      </c>
      <c r="BJ11" s="51" t="s">
        <v>537</v>
      </c>
      <c r="BK11" s="51" t="s">
        <v>536</v>
      </c>
      <c r="BL11" s="51" t="s">
        <v>535</v>
      </c>
    </row>
    <row r="12" spans="1:69" s="51" customFormat="1" ht="30.75" customHeight="1" x14ac:dyDescent="0.25">
      <c r="A12" s="51" t="s">
        <v>15</v>
      </c>
      <c r="B12" s="55"/>
      <c r="C12" s="51" t="s">
        <v>13</v>
      </c>
      <c r="D12" s="51">
        <v>2</v>
      </c>
      <c r="E12" s="51" t="s">
        <v>449</v>
      </c>
      <c r="F12" s="51" t="s">
        <v>382</v>
      </c>
      <c r="G12" s="51" t="s">
        <v>372</v>
      </c>
      <c r="H12" s="51" t="s">
        <v>371</v>
      </c>
      <c r="I12" s="51">
        <v>375</v>
      </c>
      <c r="J12" s="51" t="s">
        <v>448</v>
      </c>
      <c r="K12" s="51" t="s">
        <v>447</v>
      </c>
      <c r="L12" s="51" t="s">
        <v>379</v>
      </c>
      <c r="M12" s="51" t="s">
        <v>446</v>
      </c>
      <c r="N12" s="51" t="s">
        <v>445</v>
      </c>
      <c r="O12" s="51" t="s">
        <v>140</v>
      </c>
      <c r="P12" s="51">
        <v>57</v>
      </c>
      <c r="Q12" s="58">
        <v>6.9000000000000006E-2</v>
      </c>
      <c r="R12" s="51" t="s">
        <v>444</v>
      </c>
      <c r="S12" s="51" t="s">
        <v>156</v>
      </c>
      <c r="T12" s="51" t="s">
        <v>377</v>
      </c>
      <c r="U12" s="51" t="s">
        <v>414</v>
      </c>
      <c r="V12" s="51" t="s">
        <v>443</v>
      </c>
      <c r="W12" s="51" t="s">
        <v>353</v>
      </c>
      <c r="X12" s="51" t="s">
        <v>156</v>
      </c>
      <c r="Y12" s="51" t="s">
        <v>355</v>
      </c>
      <c r="AA12" s="51" t="s">
        <v>360</v>
      </c>
      <c r="AC12" s="51" t="s">
        <v>360</v>
      </c>
      <c r="AD12" s="51" t="s">
        <v>442</v>
      </c>
      <c r="AE12" s="51" t="s">
        <v>353</v>
      </c>
      <c r="AF12" s="51" t="s">
        <v>387</v>
      </c>
      <c r="AG12" s="51" t="s">
        <v>354</v>
      </c>
      <c r="AH12" s="51" t="s">
        <v>441</v>
      </c>
      <c r="AI12" s="51" t="s">
        <v>353</v>
      </c>
      <c r="AJ12" s="51" t="s">
        <v>354</v>
      </c>
      <c r="AK12" s="57" t="s">
        <v>156</v>
      </c>
      <c r="AL12" s="57" t="s">
        <v>356</v>
      </c>
      <c r="AM12" s="57"/>
      <c r="AN12" s="51" t="s">
        <v>355</v>
      </c>
      <c r="AO12" s="54" t="s">
        <v>354</v>
      </c>
      <c r="AP12" s="54" t="s">
        <v>354</v>
      </c>
      <c r="AQ12" s="54" t="s">
        <v>353</v>
      </c>
      <c r="AR12" s="56" t="str">
        <f t="shared" si="5"/>
        <v>Low</v>
      </c>
      <c r="AS12" s="51" t="str">
        <f t="shared" si="6"/>
        <v>Unclear</v>
      </c>
      <c r="AT12" s="51" t="str">
        <f>AA12</f>
        <v>High</v>
      </c>
      <c r="AU12" s="51" t="str">
        <f t="shared" si="7"/>
        <v>Low</v>
      </c>
      <c r="AV12" s="51" t="str">
        <f t="shared" si="8"/>
        <v>Low</v>
      </c>
      <c r="AW12" s="51" t="str">
        <f t="shared" si="9"/>
        <v>Unclear</v>
      </c>
      <c r="AX12" s="53" t="s">
        <v>353</v>
      </c>
      <c r="AY12" s="52" t="s">
        <v>440</v>
      </c>
      <c r="AZ12" s="51" t="s">
        <v>439</v>
      </c>
    </row>
    <row r="13" spans="1:69" s="51" customFormat="1" ht="30.75" customHeight="1" x14ac:dyDescent="0.25">
      <c r="A13" s="51" t="s">
        <v>534</v>
      </c>
      <c r="B13" s="55"/>
      <c r="C13" s="51" t="s">
        <v>533</v>
      </c>
      <c r="D13" s="51">
        <v>2</v>
      </c>
      <c r="E13" s="63" t="s">
        <v>532</v>
      </c>
      <c r="F13" s="51" t="s">
        <v>382</v>
      </c>
      <c r="G13" s="51" t="s">
        <v>531</v>
      </c>
      <c r="H13" s="51" t="s">
        <v>371</v>
      </c>
      <c r="I13" s="51">
        <v>364</v>
      </c>
      <c r="J13" s="51" t="s">
        <v>530</v>
      </c>
      <c r="K13" s="51" t="s">
        <v>529</v>
      </c>
      <c r="L13" s="51" t="s">
        <v>461</v>
      </c>
      <c r="N13" s="51" t="s">
        <v>528</v>
      </c>
      <c r="O13" s="51" t="s">
        <v>140</v>
      </c>
      <c r="P13" s="51" t="s">
        <v>527</v>
      </c>
      <c r="Q13" s="51">
        <v>0.81599999999999995</v>
      </c>
      <c r="R13" s="51">
        <v>0.71699999999999997</v>
      </c>
      <c r="S13" s="51" t="s">
        <v>526</v>
      </c>
      <c r="T13" s="51" t="s">
        <v>377</v>
      </c>
      <c r="U13" s="51" t="s">
        <v>364</v>
      </c>
      <c r="V13" s="51" t="s">
        <v>525</v>
      </c>
      <c r="W13" s="51" t="s">
        <v>353</v>
      </c>
      <c r="X13" s="51" t="s">
        <v>525</v>
      </c>
      <c r="Y13" s="51" t="s">
        <v>353</v>
      </c>
      <c r="Z13" s="51" t="s">
        <v>524</v>
      </c>
      <c r="AA13" s="51" t="s">
        <v>360</v>
      </c>
      <c r="AB13" s="51" t="s">
        <v>524</v>
      </c>
      <c r="AC13" s="51" t="s">
        <v>360</v>
      </c>
      <c r="AD13" s="58" t="s">
        <v>523</v>
      </c>
      <c r="AE13" s="58" t="s">
        <v>353</v>
      </c>
      <c r="AF13" s="58" t="s">
        <v>481</v>
      </c>
      <c r="AG13" s="58" t="s">
        <v>481</v>
      </c>
      <c r="AH13" s="58" t="s">
        <v>522</v>
      </c>
      <c r="AI13" s="58" t="s">
        <v>353</v>
      </c>
      <c r="AJ13" s="58" t="s">
        <v>353</v>
      </c>
      <c r="AK13" s="59" t="s">
        <v>521</v>
      </c>
      <c r="AL13" s="57" t="s">
        <v>356</v>
      </c>
      <c r="AM13" s="57"/>
      <c r="AN13" s="51" t="s">
        <v>355</v>
      </c>
      <c r="AO13" s="54" t="s">
        <v>354</v>
      </c>
      <c r="AP13" s="54" t="s">
        <v>354</v>
      </c>
      <c r="AQ13" s="54" t="s">
        <v>353</v>
      </c>
      <c r="AR13" s="56" t="str">
        <f t="shared" si="5"/>
        <v>Low</v>
      </c>
      <c r="AS13" s="51" t="str">
        <f t="shared" si="6"/>
        <v>Low</v>
      </c>
      <c r="AT13" s="51" t="str">
        <f>AA13</f>
        <v>High</v>
      </c>
      <c r="AU13" s="51" t="str">
        <f t="shared" si="7"/>
        <v>Low</v>
      </c>
      <c r="AV13" s="51" t="str">
        <f t="shared" si="8"/>
        <v>Low</v>
      </c>
      <c r="AW13" s="51" t="str">
        <f t="shared" si="9"/>
        <v>Unclear</v>
      </c>
      <c r="AX13" s="53" t="s">
        <v>353</v>
      </c>
      <c r="AY13" s="52" t="s">
        <v>520</v>
      </c>
      <c r="AZ13" s="51" t="s">
        <v>157</v>
      </c>
    </row>
    <row r="14" spans="1:69" s="51" customFormat="1" ht="30.75" customHeight="1" x14ac:dyDescent="0.25">
      <c r="A14" s="51" t="s">
        <v>1111</v>
      </c>
      <c r="B14" s="55"/>
      <c r="C14" s="51" t="s">
        <v>1106</v>
      </c>
      <c r="D14" s="51">
        <v>2</v>
      </c>
      <c r="F14" s="51" t="s">
        <v>563</v>
      </c>
      <c r="G14" s="51" t="s">
        <v>531</v>
      </c>
      <c r="H14" s="51" t="s">
        <v>1186</v>
      </c>
      <c r="I14" s="51">
        <v>120</v>
      </c>
      <c r="J14" s="51" t="s">
        <v>1187</v>
      </c>
      <c r="K14" s="51" t="s">
        <v>1188</v>
      </c>
      <c r="L14" s="51" t="s">
        <v>379</v>
      </c>
      <c r="M14" s="51" t="s">
        <v>1137</v>
      </c>
      <c r="N14" s="51" t="s">
        <v>1193</v>
      </c>
      <c r="O14" s="51" t="s">
        <v>140</v>
      </c>
      <c r="P14" s="51" t="s">
        <v>1194</v>
      </c>
      <c r="Q14" s="51">
        <v>0.6</v>
      </c>
      <c r="R14" s="51" t="s">
        <v>156</v>
      </c>
      <c r="S14" s="51" t="s">
        <v>1195</v>
      </c>
      <c r="T14" s="51" t="s">
        <v>1196</v>
      </c>
      <c r="U14" s="51" t="s">
        <v>414</v>
      </c>
      <c r="V14" s="51" t="s">
        <v>1189</v>
      </c>
      <c r="W14" s="51" t="s">
        <v>353</v>
      </c>
      <c r="X14" s="51" t="s">
        <v>156</v>
      </c>
      <c r="Y14" s="51" t="s">
        <v>355</v>
      </c>
      <c r="Z14" s="51" t="s">
        <v>377</v>
      </c>
      <c r="AA14" s="51" t="s">
        <v>360</v>
      </c>
      <c r="AB14" s="51" t="s">
        <v>377</v>
      </c>
      <c r="AC14" s="51" t="s">
        <v>360</v>
      </c>
      <c r="AD14" s="58" t="s">
        <v>1202</v>
      </c>
      <c r="AE14" s="58" t="s">
        <v>353</v>
      </c>
      <c r="AF14" s="51" t="s">
        <v>387</v>
      </c>
      <c r="AG14" s="51" t="s">
        <v>354</v>
      </c>
      <c r="AH14" s="58" t="s">
        <v>1203</v>
      </c>
      <c r="AI14" s="58" t="s">
        <v>353</v>
      </c>
      <c r="AJ14" s="58" t="s">
        <v>353</v>
      </c>
      <c r="AK14" s="59" t="s">
        <v>156</v>
      </c>
      <c r="AL14" s="57" t="s">
        <v>356</v>
      </c>
      <c r="AM14" s="57"/>
      <c r="AN14" s="51" t="s">
        <v>355</v>
      </c>
      <c r="AO14" s="54" t="s">
        <v>354</v>
      </c>
      <c r="AP14" s="54" t="s">
        <v>354</v>
      </c>
      <c r="AQ14" s="54" t="s">
        <v>353</v>
      </c>
      <c r="AR14" s="56" t="str">
        <f t="shared" si="5"/>
        <v>Low</v>
      </c>
      <c r="AS14" s="51" t="str">
        <f t="shared" si="6"/>
        <v>Unclear</v>
      </c>
      <c r="AT14" s="51" t="s">
        <v>360</v>
      </c>
      <c r="AU14" s="51" t="str">
        <f t="shared" si="7"/>
        <v>Low</v>
      </c>
      <c r="AV14" s="51" t="str">
        <f t="shared" si="8"/>
        <v>Low</v>
      </c>
      <c r="AW14" s="51" t="str">
        <f t="shared" si="9"/>
        <v>Unclear</v>
      </c>
      <c r="AX14" s="53" t="s">
        <v>353</v>
      </c>
      <c r="AY14" s="52" t="s">
        <v>1201</v>
      </c>
      <c r="AZ14" s="61" t="s">
        <v>1204</v>
      </c>
      <c r="BA14" s="61"/>
    </row>
    <row r="15" spans="1:69" s="51" customFormat="1" ht="30.75" customHeight="1" x14ac:dyDescent="0.25">
      <c r="A15" s="51" t="s">
        <v>1112</v>
      </c>
      <c r="B15" s="55"/>
      <c r="C15" s="51" t="s">
        <v>1106</v>
      </c>
      <c r="D15" s="51">
        <v>2</v>
      </c>
      <c r="E15" s="51" t="s">
        <v>1176</v>
      </c>
      <c r="F15" s="51" t="s">
        <v>1166</v>
      </c>
      <c r="G15" s="51" t="s">
        <v>531</v>
      </c>
      <c r="H15" s="51" t="s">
        <v>436</v>
      </c>
      <c r="I15" s="51">
        <v>57</v>
      </c>
      <c r="J15" s="51" t="s">
        <v>1167</v>
      </c>
      <c r="K15" s="51" t="s">
        <v>1168</v>
      </c>
      <c r="L15" s="51" t="s">
        <v>379</v>
      </c>
      <c r="M15" s="51" t="s">
        <v>1137</v>
      </c>
      <c r="N15" s="51" t="s">
        <v>1180</v>
      </c>
      <c r="O15" s="51" t="s">
        <v>140</v>
      </c>
      <c r="P15" s="51" t="s">
        <v>156</v>
      </c>
      <c r="Q15" s="51">
        <v>0.6</v>
      </c>
      <c r="R15" s="51" t="s">
        <v>156</v>
      </c>
      <c r="S15" s="51" t="s">
        <v>156</v>
      </c>
      <c r="T15" s="51" t="s">
        <v>1181</v>
      </c>
      <c r="U15" s="51" t="s">
        <v>364</v>
      </c>
      <c r="V15" s="51" t="s">
        <v>1169</v>
      </c>
      <c r="W15" s="51" t="s">
        <v>353</v>
      </c>
      <c r="X15" s="51" t="s">
        <v>1170</v>
      </c>
      <c r="Y15" s="51" t="s">
        <v>353</v>
      </c>
      <c r="Z15" s="51" t="s">
        <v>377</v>
      </c>
      <c r="AA15" s="51" t="s">
        <v>360</v>
      </c>
      <c r="AB15" s="51" t="s">
        <v>377</v>
      </c>
      <c r="AC15" s="51" t="s">
        <v>360</v>
      </c>
      <c r="AD15" s="58" t="s">
        <v>1182</v>
      </c>
      <c r="AE15" s="58" t="s">
        <v>353</v>
      </c>
      <c r="AF15" s="51" t="s">
        <v>387</v>
      </c>
      <c r="AG15" s="51" t="s">
        <v>354</v>
      </c>
      <c r="AH15" s="58" t="s">
        <v>1183</v>
      </c>
      <c r="AI15" s="58" t="s">
        <v>353</v>
      </c>
      <c r="AJ15" s="58" t="s">
        <v>353</v>
      </c>
      <c r="AK15" s="59" t="s">
        <v>156</v>
      </c>
      <c r="AL15" s="57" t="s">
        <v>356</v>
      </c>
      <c r="AM15" s="57"/>
      <c r="AN15" s="51" t="s">
        <v>355</v>
      </c>
      <c r="AO15" s="54" t="s">
        <v>354</v>
      </c>
      <c r="AP15" s="54" t="s">
        <v>354</v>
      </c>
      <c r="AQ15" s="54" t="s">
        <v>353</v>
      </c>
      <c r="AR15" s="56" t="str">
        <f t="shared" si="5"/>
        <v>Low</v>
      </c>
      <c r="AS15" s="51" t="str">
        <f t="shared" si="6"/>
        <v>Low</v>
      </c>
      <c r="AT15" s="51" t="str">
        <f>AA15</f>
        <v>High</v>
      </c>
      <c r="AU15" s="51" t="str">
        <f t="shared" si="7"/>
        <v>Low</v>
      </c>
      <c r="AV15" s="51" t="str">
        <f t="shared" si="8"/>
        <v>Low</v>
      </c>
      <c r="AW15" s="51" t="str">
        <f t="shared" si="9"/>
        <v>Unclear</v>
      </c>
      <c r="AX15" s="53" t="s">
        <v>353</v>
      </c>
      <c r="AY15" s="52" t="s">
        <v>1184</v>
      </c>
      <c r="AZ15" s="61" t="s">
        <v>1185</v>
      </c>
      <c r="BA15" s="61"/>
    </row>
    <row r="16" spans="1:69" s="51" customFormat="1" ht="30.75" customHeight="1" x14ac:dyDescent="0.25">
      <c r="A16" s="51" t="s">
        <v>31</v>
      </c>
      <c r="B16" s="55"/>
      <c r="C16" s="51" t="s">
        <v>45</v>
      </c>
      <c r="D16" s="51">
        <v>2</v>
      </c>
      <c r="E16" s="51" t="s">
        <v>519</v>
      </c>
      <c r="F16" s="51" t="s">
        <v>382</v>
      </c>
      <c r="G16" s="51" t="s">
        <v>381</v>
      </c>
      <c r="H16" s="51" t="s">
        <v>371</v>
      </c>
      <c r="I16" s="51">
        <v>1531</v>
      </c>
      <c r="J16" s="51" t="s">
        <v>518</v>
      </c>
      <c r="K16" s="51" t="s">
        <v>517</v>
      </c>
      <c r="L16" s="51" t="s">
        <v>401</v>
      </c>
      <c r="M16" s="51" t="s">
        <v>516</v>
      </c>
      <c r="N16" s="51" t="s">
        <v>515</v>
      </c>
      <c r="O16" s="51" t="s">
        <v>140</v>
      </c>
      <c r="P16" s="51" t="s">
        <v>514</v>
      </c>
      <c r="Q16" s="51">
        <v>0.307</v>
      </c>
      <c r="R16" s="51">
        <v>0.45100000000000001</v>
      </c>
      <c r="S16" s="51" t="s">
        <v>456</v>
      </c>
      <c r="T16" s="51" t="s">
        <v>377</v>
      </c>
      <c r="U16" s="51" t="s">
        <v>401</v>
      </c>
      <c r="V16" s="51" t="s">
        <v>513</v>
      </c>
      <c r="W16" s="51" t="s">
        <v>355</v>
      </c>
      <c r="X16" s="51" t="s">
        <v>513</v>
      </c>
      <c r="Y16" s="51" t="s">
        <v>355</v>
      </c>
      <c r="Z16" s="51" t="s">
        <v>512</v>
      </c>
      <c r="AA16" s="51" t="s">
        <v>360</v>
      </c>
      <c r="AB16" s="51" t="s">
        <v>512</v>
      </c>
      <c r="AC16" s="51" t="s">
        <v>360</v>
      </c>
      <c r="AD16" s="58" t="s">
        <v>511</v>
      </c>
      <c r="AE16" s="58" t="s">
        <v>360</v>
      </c>
      <c r="AF16" s="58" t="s">
        <v>481</v>
      </c>
      <c r="AG16" s="58" t="s">
        <v>354</v>
      </c>
      <c r="AH16" s="58" t="s">
        <v>510</v>
      </c>
      <c r="AI16" s="58" t="s">
        <v>353</v>
      </c>
      <c r="AJ16" s="58" t="s">
        <v>354</v>
      </c>
      <c r="AK16" s="59" t="s">
        <v>156</v>
      </c>
      <c r="AL16" s="57" t="s">
        <v>356</v>
      </c>
      <c r="AM16" s="57"/>
      <c r="AN16" s="51" t="s">
        <v>355</v>
      </c>
      <c r="AO16" s="54" t="s">
        <v>354</v>
      </c>
      <c r="AP16" s="54" t="s">
        <v>354</v>
      </c>
      <c r="AQ16" s="54" t="s">
        <v>353</v>
      </c>
      <c r="AR16" s="52" t="str">
        <f t="shared" si="5"/>
        <v>Unclear</v>
      </c>
      <c r="AS16" s="51" t="str">
        <f t="shared" si="6"/>
        <v>Unclear</v>
      </c>
      <c r="AT16" s="51" t="str">
        <f>AA16</f>
        <v>High</v>
      </c>
      <c r="AU16" s="51" t="str">
        <f t="shared" si="7"/>
        <v>High</v>
      </c>
      <c r="AV16" s="51" t="str">
        <f t="shared" si="8"/>
        <v>Low</v>
      </c>
      <c r="AW16" s="51" t="str">
        <f t="shared" si="9"/>
        <v>Unclear</v>
      </c>
      <c r="AX16" s="54" t="s">
        <v>353</v>
      </c>
      <c r="AY16" s="52" t="s">
        <v>509</v>
      </c>
      <c r="AZ16" s="61" t="s">
        <v>168</v>
      </c>
      <c r="BA16" s="61"/>
    </row>
    <row r="17" spans="1:57" s="51" customFormat="1" ht="30.75" customHeight="1" x14ac:dyDescent="0.25">
      <c r="A17" s="58" t="s">
        <v>507</v>
      </c>
      <c r="B17" s="62"/>
      <c r="C17" s="58" t="s">
        <v>7</v>
      </c>
      <c r="D17" s="58">
        <v>2</v>
      </c>
      <c r="E17" s="51" t="s">
        <v>506</v>
      </c>
      <c r="F17" s="51" t="s">
        <v>382</v>
      </c>
      <c r="G17" s="51" t="s">
        <v>381</v>
      </c>
      <c r="H17" s="51" t="s">
        <v>436</v>
      </c>
      <c r="I17" s="51">
        <v>205</v>
      </c>
      <c r="J17" s="51" t="s">
        <v>505</v>
      </c>
      <c r="K17" s="51" t="s">
        <v>504</v>
      </c>
      <c r="L17" s="51" t="s">
        <v>368</v>
      </c>
      <c r="M17" s="51" t="s">
        <v>503</v>
      </c>
      <c r="N17" s="51" t="s">
        <v>502</v>
      </c>
      <c r="O17" s="51" t="s">
        <v>140</v>
      </c>
      <c r="P17" s="51" t="s">
        <v>501</v>
      </c>
      <c r="Q17" s="51">
        <v>1</v>
      </c>
      <c r="R17" s="51">
        <v>0.56000000000000005</v>
      </c>
      <c r="S17" s="51" t="s">
        <v>456</v>
      </c>
      <c r="T17" s="51" t="s">
        <v>500</v>
      </c>
      <c r="U17" s="51" t="s">
        <v>364</v>
      </c>
      <c r="V17" s="51" t="s">
        <v>499</v>
      </c>
      <c r="W17" s="51" t="s">
        <v>353</v>
      </c>
      <c r="X17" s="51" t="s">
        <v>156</v>
      </c>
      <c r="Y17" s="51" t="s">
        <v>355</v>
      </c>
      <c r="Z17" s="51" t="s">
        <v>498</v>
      </c>
      <c r="AA17" s="51" t="s">
        <v>360</v>
      </c>
      <c r="AB17" s="51" t="s">
        <v>497</v>
      </c>
      <c r="AC17" s="51" t="s">
        <v>360</v>
      </c>
      <c r="AD17" s="58" t="s">
        <v>496</v>
      </c>
      <c r="AE17" s="58" t="s">
        <v>353</v>
      </c>
      <c r="AF17" s="58" t="s">
        <v>387</v>
      </c>
      <c r="AG17" s="58" t="s">
        <v>387</v>
      </c>
      <c r="AH17" s="58" t="s">
        <v>495</v>
      </c>
      <c r="AI17" s="58" t="s">
        <v>353</v>
      </c>
      <c r="AJ17" s="58" t="s">
        <v>353</v>
      </c>
      <c r="AK17" s="59" t="s">
        <v>494</v>
      </c>
      <c r="AL17" s="57" t="s">
        <v>478</v>
      </c>
      <c r="AM17" s="57"/>
      <c r="AN17" s="51" t="s">
        <v>353</v>
      </c>
      <c r="AO17" s="54" t="s">
        <v>354</v>
      </c>
      <c r="AP17" s="54" t="s">
        <v>354</v>
      </c>
      <c r="AQ17" s="54" t="s">
        <v>353</v>
      </c>
      <c r="AR17" s="56" t="s">
        <v>353</v>
      </c>
      <c r="AS17" s="51" t="s">
        <v>355</v>
      </c>
      <c r="AT17" s="51" t="s">
        <v>360</v>
      </c>
      <c r="AU17" s="51" t="s">
        <v>353</v>
      </c>
      <c r="AV17" s="51" t="s">
        <v>353</v>
      </c>
      <c r="AW17" s="51" t="s">
        <v>353</v>
      </c>
      <c r="AX17" s="53" t="s">
        <v>353</v>
      </c>
      <c r="AY17" s="52" t="s">
        <v>493</v>
      </c>
      <c r="AZ17" s="29" t="s">
        <v>314</v>
      </c>
      <c r="BE17" s="61"/>
    </row>
    <row r="18" spans="1:57" s="51" customFormat="1" ht="30.75" customHeight="1" x14ac:dyDescent="0.25">
      <c r="A18" s="58" t="s">
        <v>255</v>
      </c>
      <c r="B18" s="62"/>
      <c r="C18" s="58" t="s">
        <v>7</v>
      </c>
      <c r="D18" s="58">
        <v>2</v>
      </c>
      <c r="F18" s="51" t="s">
        <v>492</v>
      </c>
      <c r="G18" s="51" t="s">
        <v>381</v>
      </c>
      <c r="H18" s="51" t="s">
        <v>371</v>
      </c>
      <c r="I18" s="51">
        <v>234</v>
      </c>
      <c r="J18" s="51" t="s">
        <v>491</v>
      </c>
      <c r="K18" s="51" t="s">
        <v>490</v>
      </c>
      <c r="L18" s="51" t="s">
        <v>379</v>
      </c>
      <c r="M18" s="51" t="s">
        <v>489</v>
      </c>
      <c r="N18" s="51" t="s">
        <v>488</v>
      </c>
      <c r="O18" s="51" t="s">
        <v>140</v>
      </c>
      <c r="P18" s="51" t="s">
        <v>487</v>
      </c>
      <c r="Q18" s="51">
        <v>0.80300000000000005</v>
      </c>
      <c r="R18" s="51" t="s">
        <v>456</v>
      </c>
      <c r="S18" s="51" t="s">
        <v>456</v>
      </c>
      <c r="T18" s="51" t="s">
        <v>377</v>
      </c>
      <c r="U18" s="51" t="s">
        <v>414</v>
      </c>
      <c r="V18" s="51" t="s">
        <v>486</v>
      </c>
      <c r="W18" s="51" t="s">
        <v>353</v>
      </c>
      <c r="X18" s="51" t="s">
        <v>485</v>
      </c>
      <c r="Y18" s="51" t="s">
        <v>353</v>
      </c>
      <c r="Z18" s="51" t="s">
        <v>484</v>
      </c>
      <c r="AA18" s="51" t="s">
        <v>360</v>
      </c>
      <c r="AB18" s="51" t="s">
        <v>483</v>
      </c>
      <c r="AC18" s="51" t="s">
        <v>360</v>
      </c>
      <c r="AD18" s="58" t="s">
        <v>482</v>
      </c>
      <c r="AE18" s="58" t="s">
        <v>353</v>
      </c>
      <c r="AF18" s="58" t="s">
        <v>481</v>
      </c>
      <c r="AG18" s="58" t="s">
        <v>481</v>
      </c>
      <c r="AH18" s="58" t="s">
        <v>480</v>
      </c>
      <c r="AI18" s="58" t="s">
        <v>360</v>
      </c>
      <c r="AJ18" s="58" t="s">
        <v>360</v>
      </c>
      <c r="AK18" s="59" t="s">
        <v>479</v>
      </c>
      <c r="AL18" s="57" t="s">
        <v>478</v>
      </c>
      <c r="AM18" s="57"/>
      <c r="AN18" s="51" t="s">
        <v>353</v>
      </c>
      <c r="AO18" s="54" t="s">
        <v>354</v>
      </c>
      <c r="AP18" s="54" t="s">
        <v>354</v>
      </c>
      <c r="AQ18" s="54" t="s">
        <v>353</v>
      </c>
      <c r="AR18" s="52" t="s">
        <v>353</v>
      </c>
      <c r="AS18" s="51" t="s">
        <v>353</v>
      </c>
      <c r="AT18" s="51" t="s">
        <v>360</v>
      </c>
      <c r="AU18" s="51" t="s">
        <v>360</v>
      </c>
      <c r="AV18" s="51" t="s">
        <v>360</v>
      </c>
      <c r="AW18" s="51" t="s">
        <v>353</v>
      </c>
      <c r="AX18" s="54" t="s">
        <v>353</v>
      </c>
      <c r="AY18" s="52" t="s">
        <v>477</v>
      </c>
      <c r="AZ18" t="s">
        <v>266</v>
      </c>
    </row>
    <row r="19" spans="1:57" s="51" customFormat="1" ht="30.75" customHeight="1" x14ac:dyDescent="0.25">
      <c r="A19" s="51" t="s">
        <v>12</v>
      </c>
      <c r="B19" s="55"/>
      <c r="C19" s="51" t="s">
        <v>13</v>
      </c>
      <c r="D19" s="51">
        <v>2</v>
      </c>
      <c r="E19" s="51" t="s">
        <v>438</v>
      </c>
      <c r="F19" s="51" t="s">
        <v>437</v>
      </c>
      <c r="G19" s="51" t="s">
        <v>381</v>
      </c>
      <c r="H19" s="51" t="s">
        <v>436</v>
      </c>
      <c r="I19" s="51">
        <v>962</v>
      </c>
      <c r="J19" s="51" t="s">
        <v>435</v>
      </c>
      <c r="K19" s="51" t="s">
        <v>434</v>
      </c>
      <c r="L19" s="51" t="s">
        <v>379</v>
      </c>
      <c r="M19" s="51" t="s">
        <v>433</v>
      </c>
      <c r="N19" s="51" t="s">
        <v>432</v>
      </c>
      <c r="O19" s="51" t="s">
        <v>140</v>
      </c>
      <c r="P19" s="51" t="s">
        <v>431</v>
      </c>
      <c r="Q19" s="51">
        <v>0.64</v>
      </c>
      <c r="R19" s="51" t="s">
        <v>430</v>
      </c>
      <c r="S19" s="51" t="s">
        <v>429</v>
      </c>
      <c r="T19" s="51" t="s">
        <v>377</v>
      </c>
      <c r="U19" s="51" t="s">
        <v>355</v>
      </c>
      <c r="V19" s="51" t="s">
        <v>428</v>
      </c>
      <c r="W19" s="51" t="s">
        <v>355</v>
      </c>
      <c r="X19" s="51" t="s">
        <v>156</v>
      </c>
      <c r="Y19" s="51" t="s">
        <v>355</v>
      </c>
      <c r="AA19" s="51" t="s">
        <v>360</v>
      </c>
      <c r="AC19" s="51" t="s">
        <v>360</v>
      </c>
      <c r="AD19" s="51" t="s">
        <v>427</v>
      </c>
      <c r="AE19" s="51" t="s">
        <v>360</v>
      </c>
      <c r="AF19" s="51" t="s">
        <v>387</v>
      </c>
      <c r="AG19" s="51" t="s">
        <v>354</v>
      </c>
      <c r="AH19" s="51" t="s">
        <v>387</v>
      </c>
      <c r="AI19" s="51" t="s">
        <v>353</v>
      </c>
      <c r="AJ19" s="51" t="s">
        <v>354</v>
      </c>
      <c r="AK19" s="57" t="s">
        <v>156</v>
      </c>
      <c r="AL19" s="57" t="s">
        <v>356</v>
      </c>
      <c r="AM19" s="57"/>
      <c r="AN19" s="51" t="s">
        <v>355</v>
      </c>
      <c r="AO19" s="54" t="s">
        <v>354</v>
      </c>
      <c r="AP19" s="54" t="s">
        <v>354</v>
      </c>
      <c r="AQ19" s="54" t="s">
        <v>353</v>
      </c>
      <c r="AR19" s="56" t="str">
        <f t="shared" ref="AR19:AR24" si="10">W19</f>
        <v>Unclear</v>
      </c>
      <c r="AS19" s="51" t="str">
        <f t="shared" ref="AS19:AS24" si="11">Y19</f>
        <v>Unclear</v>
      </c>
      <c r="AT19" s="51" t="str">
        <f t="shared" ref="AT19:AT24" si="12">AA19</f>
        <v>High</v>
      </c>
      <c r="AU19" s="51" t="str">
        <f t="shared" ref="AU19:AU24" si="13">AE19</f>
        <v>High</v>
      </c>
      <c r="AV19" s="51" t="str">
        <f t="shared" ref="AV19:AV24" si="14">AI19</f>
        <v>Low</v>
      </c>
      <c r="AW19" s="51" t="str">
        <f t="shared" ref="AW19:AW24" si="15">AN19</f>
        <v>Unclear</v>
      </c>
      <c r="AX19" s="53" t="s">
        <v>353</v>
      </c>
      <c r="AY19" s="52" t="s">
        <v>426</v>
      </c>
      <c r="AZ19" s="51" t="s">
        <v>425</v>
      </c>
    </row>
    <row r="20" spans="1:57" s="51" customFormat="1" ht="30.75" customHeight="1" x14ac:dyDescent="0.25">
      <c r="A20" s="51" t="s">
        <v>424</v>
      </c>
      <c r="B20" s="55"/>
      <c r="C20" s="51" t="s">
        <v>13</v>
      </c>
      <c r="D20" s="51" t="s">
        <v>423</v>
      </c>
      <c r="E20" s="51" t="s">
        <v>422</v>
      </c>
      <c r="F20" s="51" t="s">
        <v>421</v>
      </c>
      <c r="G20" s="51" t="s">
        <v>381</v>
      </c>
      <c r="H20" s="51" t="s">
        <v>371</v>
      </c>
      <c r="I20" s="51">
        <v>213</v>
      </c>
      <c r="J20" s="51" t="s">
        <v>420</v>
      </c>
      <c r="K20" s="51" t="s">
        <v>419</v>
      </c>
      <c r="L20" s="51" t="s">
        <v>379</v>
      </c>
      <c r="M20" s="51" t="s">
        <v>418</v>
      </c>
      <c r="N20" s="51" t="s">
        <v>417</v>
      </c>
      <c r="O20" s="51" t="s">
        <v>140</v>
      </c>
      <c r="P20" s="51" t="s">
        <v>416</v>
      </c>
      <c r="Q20" s="51">
        <v>0.74</v>
      </c>
      <c r="R20" s="51" t="s">
        <v>156</v>
      </c>
      <c r="S20" s="51" t="s">
        <v>415</v>
      </c>
      <c r="T20" s="51" t="s">
        <v>377</v>
      </c>
      <c r="U20" s="51" t="s">
        <v>414</v>
      </c>
      <c r="V20" s="51" t="s">
        <v>413</v>
      </c>
      <c r="W20" s="51" t="s">
        <v>353</v>
      </c>
      <c r="X20" s="51" t="s">
        <v>412</v>
      </c>
      <c r="Y20" s="51" t="s">
        <v>353</v>
      </c>
      <c r="AA20" s="51" t="s">
        <v>360</v>
      </c>
      <c r="AC20" s="51" t="s">
        <v>360</v>
      </c>
      <c r="AD20" s="51" t="s">
        <v>156</v>
      </c>
      <c r="AE20" s="51" t="s">
        <v>355</v>
      </c>
      <c r="AF20" s="51" t="s">
        <v>358</v>
      </c>
      <c r="AG20" s="51" t="s">
        <v>354</v>
      </c>
      <c r="AH20" s="51" t="s">
        <v>411</v>
      </c>
      <c r="AI20" s="51" t="s">
        <v>353</v>
      </c>
      <c r="AJ20" s="51" t="s">
        <v>354</v>
      </c>
      <c r="AK20" s="57" t="s">
        <v>156</v>
      </c>
      <c r="AL20" s="57" t="s">
        <v>356</v>
      </c>
      <c r="AM20" s="57"/>
      <c r="AN20" s="51" t="s">
        <v>355</v>
      </c>
      <c r="AO20" s="54" t="s">
        <v>354</v>
      </c>
      <c r="AP20" s="54" t="s">
        <v>354</v>
      </c>
      <c r="AQ20" s="54" t="s">
        <v>353</v>
      </c>
      <c r="AR20" s="56" t="str">
        <f t="shared" si="10"/>
        <v>Low</v>
      </c>
      <c r="AS20" s="51" t="str">
        <f t="shared" si="11"/>
        <v>Low</v>
      </c>
      <c r="AT20" s="51" t="str">
        <f t="shared" si="12"/>
        <v>High</v>
      </c>
      <c r="AU20" s="51" t="str">
        <f t="shared" si="13"/>
        <v>Unclear</v>
      </c>
      <c r="AV20" s="51" t="str">
        <f t="shared" si="14"/>
        <v>Low</v>
      </c>
      <c r="AW20" s="51" t="str">
        <f t="shared" si="15"/>
        <v>Unclear</v>
      </c>
      <c r="AX20" s="53" t="s">
        <v>353</v>
      </c>
      <c r="AY20" s="52" t="s">
        <v>410</v>
      </c>
      <c r="AZ20" s="51" t="s">
        <v>409</v>
      </c>
    </row>
    <row r="21" spans="1:57" s="51" customFormat="1" ht="30.75" customHeight="1" x14ac:dyDescent="0.25">
      <c r="A21" s="51" t="s">
        <v>1119</v>
      </c>
      <c r="B21" s="55"/>
      <c r="C21" s="51" t="s">
        <v>1106</v>
      </c>
      <c r="D21" s="51">
        <v>2</v>
      </c>
      <c r="E21" s="51" t="s">
        <v>1148</v>
      </c>
      <c r="F21" s="51" t="s">
        <v>1147</v>
      </c>
      <c r="G21" s="51" t="s">
        <v>372</v>
      </c>
      <c r="H21" s="51" t="s">
        <v>371</v>
      </c>
      <c r="I21" s="51">
        <v>260</v>
      </c>
      <c r="J21" s="51" t="s">
        <v>1152</v>
      </c>
      <c r="K21" s="51" t="s">
        <v>156</v>
      </c>
      <c r="L21" s="51" t="s">
        <v>379</v>
      </c>
      <c r="M21" s="51" t="s">
        <v>1151</v>
      </c>
      <c r="N21" s="51" t="s">
        <v>1159</v>
      </c>
      <c r="O21" s="51" t="s">
        <v>140</v>
      </c>
      <c r="P21" s="51" t="s">
        <v>156</v>
      </c>
      <c r="Q21" s="51">
        <v>1</v>
      </c>
      <c r="R21" s="51" t="s">
        <v>156</v>
      </c>
      <c r="S21" s="51" t="s">
        <v>156</v>
      </c>
      <c r="T21" s="51" t="s">
        <v>377</v>
      </c>
      <c r="U21" s="51" t="s">
        <v>355</v>
      </c>
      <c r="V21" s="51" t="s">
        <v>1160</v>
      </c>
      <c r="W21" s="51" t="s">
        <v>355</v>
      </c>
      <c r="X21" s="51" t="s">
        <v>156</v>
      </c>
      <c r="Y21" s="51" t="s">
        <v>355</v>
      </c>
      <c r="Z21" s="51" t="s">
        <v>377</v>
      </c>
      <c r="AA21" s="51" t="s">
        <v>360</v>
      </c>
      <c r="AB21" s="51" t="s">
        <v>377</v>
      </c>
      <c r="AC21" s="51" t="s">
        <v>360</v>
      </c>
      <c r="AD21" s="51" t="s">
        <v>1161</v>
      </c>
      <c r="AE21" s="51" t="s">
        <v>353</v>
      </c>
      <c r="AF21" s="51" t="s">
        <v>355</v>
      </c>
      <c r="AG21" s="58" t="s">
        <v>354</v>
      </c>
      <c r="AH21" s="51" t="s">
        <v>1162</v>
      </c>
      <c r="AI21" s="51" t="s">
        <v>353</v>
      </c>
      <c r="AJ21" s="51" t="s">
        <v>354</v>
      </c>
      <c r="AK21" s="57" t="s">
        <v>156</v>
      </c>
      <c r="AL21" s="57" t="s">
        <v>356</v>
      </c>
      <c r="AM21" s="57"/>
      <c r="AN21" s="51" t="s">
        <v>353</v>
      </c>
      <c r="AO21" s="54" t="s">
        <v>354</v>
      </c>
      <c r="AP21" s="54" t="s">
        <v>354</v>
      </c>
      <c r="AQ21" s="54" t="s">
        <v>353</v>
      </c>
      <c r="AR21" s="56" t="str">
        <f t="shared" si="10"/>
        <v>Unclear</v>
      </c>
      <c r="AS21" s="51" t="str">
        <f t="shared" si="11"/>
        <v>Unclear</v>
      </c>
      <c r="AT21" s="51" t="str">
        <f t="shared" si="12"/>
        <v>High</v>
      </c>
      <c r="AU21" s="51" t="str">
        <f t="shared" si="13"/>
        <v>Low</v>
      </c>
      <c r="AV21" s="51" t="str">
        <f t="shared" si="14"/>
        <v>Low</v>
      </c>
      <c r="AW21" s="51" t="str">
        <f t="shared" si="15"/>
        <v>Low</v>
      </c>
      <c r="AX21" s="53" t="s">
        <v>353</v>
      </c>
      <c r="AY21" s="52" t="s">
        <v>1163</v>
      </c>
      <c r="AZ21" s="51" t="s">
        <v>1164</v>
      </c>
    </row>
    <row r="22" spans="1:57" s="51" customFormat="1" ht="30.75" customHeight="1" x14ac:dyDescent="0.25">
      <c r="A22" s="58" t="s">
        <v>26</v>
      </c>
      <c r="B22" s="55"/>
      <c r="C22" s="51" t="s">
        <v>13</v>
      </c>
      <c r="D22" s="51">
        <v>2</v>
      </c>
      <c r="E22" s="51" t="s">
        <v>408</v>
      </c>
      <c r="F22" s="51" t="s">
        <v>382</v>
      </c>
      <c r="G22" s="51" t="s">
        <v>381</v>
      </c>
      <c r="H22" s="51" t="s">
        <v>407</v>
      </c>
      <c r="I22" s="51">
        <v>63</v>
      </c>
      <c r="J22" s="51" t="s">
        <v>406</v>
      </c>
      <c r="K22" s="51" t="s">
        <v>405</v>
      </c>
      <c r="L22" s="51" t="s">
        <v>401</v>
      </c>
      <c r="M22" s="51" t="s">
        <v>404</v>
      </c>
      <c r="N22" s="51" t="s">
        <v>403</v>
      </c>
      <c r="O22" s="51" t="s">
        <v>140</v>
      </c>
      <c r="P22" s="51" t="s">
        <v>402</v>
      </c>
      <c r="Q22" s="51">
        <v>0.84</v>
      </c>
      <c r="R22" s="51" t="s">
        <v>156</v>
      </c>
      <c r="S22" s="51" t="s">
        <v>156</v>
      </c>
      <c r="T22" s="51" t="s">
        <v>377</v>
      </c>
      <c r="U22" s="51" t="s">
        <v>401</v>
      </c>
      <c r="V22" s="51" t="s">
        <v>400</v>
      </c>
      <c r="W22" s="51" t="s">
        <v>353</v>
      </c>
      <c r="X22" s="51" t="s">
        <v>399</v>
      </c>
      <c r="Y22" s="51" t="s">
        <v>353</v>
      </c>
      <c r="AA22" s="51" t="s">
        <v>360</v>
      </c>
      <c r="AC22" s="51" t="s">
        <v>360</v>
      </c>
      <c r="AD22" s="51" t="s">
        <v>359</v>
      </c>
      <c r="AE22" s="51" t="s">
        <v>353</v>
      </c>
      <c r="AF22" s="51" t="s">
        <v>398</v>
      </c>
      <c r="AG22" s="51" t="s">
        <v>354</v>
      </c>
      <c r="AH22" s="51" t="s">
        <v>397</v>
      </c>
      <c r="AI22" s="51" t="s">
        <v>353</v>
      </c>
      <c r="AJ22" s="51" t="s">
        <v>354</v>
      </c>
      <c r="AK22" s="57" t="s">
        <v>156</v>
      </c>
      <c r="AL22" s="57" t="s">
        <v>356</v>
      </c>
      <c r="AM22" s="57"/>
      <c r="AN22" s="51" t="s">
        <v>355</v>
      </c>
      <c r="AO22" s="54" t="s">
        <v>354</v>
      </c>
      <c r="AP22" s="54" t="s">
        <v>354</v>
      </c>
      <c r="AQ22" s="54" t="s">
        <v>353</v>
      </c>
      <c r="AR22" s="56" t="str">
        <f t="shared" si="10"/>
        <v>Low</v>
      </c>
      <c r="AS22" s="51" t="str">
        <f t="shared" si="11"/>
        <v>Low</v>
      </c>
      <c r="AT22" s="51" t="str">
        <f t="shared" si="12"/>
        <v>High</v>
      </c>
      <c r="AU22" s="51" t="str">
        <f t="shared" si="13"/>
        <v>Low</v>
      </c>
      <c r="AV22" s="51" t="str">
        <f t="shared" si="14"/>
        <v>Low</v>
      </c>
      <c r="AW22" s="51" t="str">
        <f t="shared" si="15"/>
        <v>Unclear</v>
      </c>
      <c r="AX22" s="53" t="s">
        <v>353</v>
      </c>
      <c r="AY22" s="52" t="s">
        <v>396</v>
      </c>
      <c r="AZ22" s="51" t="s">
        <v>395</v>
      </c>
    </row>
    <row r="23" spans="1:57" s="51" customFormat="1" ht="30.75" customHeight="1" x14ac:dyDescent="0.25">
      <c r="A23" s="58" t="s">
        <v>61</v>
      </c>
      <c r="B23" s="55"/>
      <c r="C23" s="51" t="s">
        <v>13</v>
      </c>
      <c r="D23" s="51">
        <v>2</v>
      </c>
      <c r="E23" s="51" t="s">
        <v>394</v>
      </c>
      <c r="F23" s="51" t="s">
        <v>382</v>
      </c>
      <c r="G23" s="51" t="s">
        <v>381</v>
      </c>
      <c r="H23" s="51" t="s">
        <v>371</v>
      </c>
      <c r="I23" s="51">
        <v>479</v>
      </c>
      <c r="J23" s="51" t="s">
        <v>393</v>
      </c>
      <c r="K23" s="51" t="s">
        <v>393</v>
      </c>
      <c r="L23" s="51" t="s">
        <v>379</v>
      </c>
      <c r="M23" s="51" t="s">
        <v>392</v>
      </c>
      <c r="N23" s="51" t="s">
        <v>391</v>
      </c>
      <c r="O23" s="51" t="s">
        <v>140</v>
      </c>
      <c r="P23" s="51">
        <v>43</v>
      </c>
      <c r="Q23" s="51">
        <v>0.84</v>
      </c>
      <c r="R23" s="51" t="s">
        <v>156</v>
      </c>
      <c r="S23" s="51" t="s">
        <v>156</v>
      </c>
      <c r="T23" s="51" t="s">
        <v>377</v>
      </c>
      <c r="U23" s="51" t="s">
        <v>390</v>
      </c>
      <c r="V23" s="51" t="s">
        <v>389</v>
      </c>
      <c r="W23" s="51" t="s">
        <v>353</v>
      </c>
      <c r="X23" s="51" t="s">
        <v>156</v>
      </c>
      <c r="Y23" s="51" t="s">
        <v>355</v>
      </c>
      <c r="AA23" s="51" t="s">
        <v>360</v>
      </c>
      <c r="AC23" s="51" t="s">
        <v>360</v>
      </c>
      <c r="AD23" s="51" t="s">
        <v>388</v>
      </c>
      <c r="AE23" s="51" t="s">
        <v>353</v>
      </c>
      <c r="AF23" s="51" t="s">
        <v>387</v>
      </c>
      <c r="AG23" s="58" t="s">
        <v>354</v>
      </c>
      <c r="AH23" s="51" t="s">
        <v>355</v>
      </c>
      <c r="AI23" s="51" t="s">
        <v>353</v>
      </c>
      <c r="AJ23" s="51" t="s">
        <v>354</v>
      </c>
      <c r="AK23" s="57" t="s">
        <v>156</v>
      </c>
      <c r="AL23" s="57" t="s">
        <v>356</v>
      </c>
      <c r="AM23" s="57"/>
      <c r="AN23" s="51" t="s">
        <v>355</v>
      </c>
      <c r="AO23" s="54" t="s">
        <v>354</v>
      </c>
      <c r="AP23" s="54" t="s">
        <v>354</v>
      </c>
      <c r="AQ23" s="54" t="s">
        <v>353</v>
      </c>
      <c r="AR23" s="56" t="str">
        <f t="shared" si="10"/>
        <v>Low</v>
      </c>
      <c r="AS23" s="51" t="str">
        <f t="shared" si="11"/>
        <v>Unclear</v>
      </c>
      <c r="AT23" s="51" t="str">
        <f t="shared" si="12"/>
        <v>High</v>
      </c>
      <c r="AU23" s="51" t="str">
        <f t="shared" si="13"/>
        <v>Low</v>
      </c>
      <c r="AV23" s="51" t="str">
        <f t="shared" si="14"/>
        <v>Low</v>
      </c>
      <c r="AW23" s="51" t="str">
        <f t="shared" si="15"/>
        <v>Unclear</v>
      </c>
      <c r="AX23" s="53" t="s">
        <v>353</v>
      </c>
      <c r="AY23" s="52" t="s">
        <v>386</v>
      </c>
      <c r="AZ23" s="51" t="s">
        <v>385</v>
      </c>
    </row>
    <row r="24" spans="1:57" s="51" customFormat="1" ht="30.75" customHeight="1" x14ac:dyDescent="0.25">
      <c r="A24" s="51" t="s">
        <v>44</v>
      </c>
      <c r="B24" s="55"/>
      <c r="C24" s="51" t="s">
        <v>45</v>
      </c>
      <c r="D24" s="51">
        <v>2</v>
      </c>
      <c r="F24" s="51" t="s">
        <v>476</v>
      </c>
      <c r="G24" s="51" t="s">
        <v>372</v>
      </c>
      <c r="H24" s="51" t="s">
        <v>371</v>
      </c>
      <c r="I24" s="51">
        <v>179</v>
      </c>
      <c r="J24" s="51" t="s">
        <v>475</v>
      </c>
      <c r="K24" s="51" t="s">
        <v>474</v>
      </c>
      <c r="L24" s="51" t="s">
        <v>379</v>
      </c>
      <c r="M24" s="51" t="s">
        <v>473</v>
      </c>
      <c r="N24" s="51" t="s">
        <v>472</v>
      </c>
      <c r="O24" s="51" t="s">
        <v>140</v>
      </c>
      <c r="P24" s="51">
        <v>46.6</v>
      </c>
      <c r="Q24" s="51">
        <v>0.754</v>
      </c>
      <c r="R24" s="51" t="s">
        <v>456</v>
      </c>
      <c r="S24" s="51" t="s">
        <v>456</v>
      </c>
      <c r="T24" s="51" t="s">
        <v>377</v>
      </c>
      <c r="U24" s="51" t="s">
        <v>364</v>
      </c>
      <c r="V24" s="51" t="s">
        <v>471</v>
      </c>
      <c r="W24" s="51" t="s">
        <v>353</v>
      </c>
      <c r="X24" s="51" t="s">
        <v>470</v>
      </c>
      <c r="Y24" s="51" t="s">
        <v>353</v>
      </c>
      <c r="Z24" s="51" t="s">
        <v>469</v>
      </c>
      <c r="AA24" s="51" t="s">
        <v>360</v>
      </c>
      <c r="AB24" s="51" t="s">
        <v>469</v>
      </c>
      <c r="AC24" s="51" t="s">
        <v>360</v>
      </c>
      <c r="AD24" s="58" t="s">
        <v>468</v>
      </c>
      <c r="AE24" s="58" t="s">
        <v>353</v>
      </c>
      <c r="AF24" s="58" t="s">
        <v>358</v>
      </c>
      <c r="AG24" s="58" t="s">
        <v>354</v>
      </c>
      <c r="AH24" s="58" t="s">
        <v>467</v>
      </c>
      <c r="AI24" s="58" t="s">
        <v>353</v>
      </c>
      <c r="AJ24" s="58" t="s">
        <v>354</v>
      </c>
      <c r="AK24" s="59" t="s">
        <v>156</v>
      </c>
      <c r="AL24" s="57" t="s">
        <v>356</v>
      </c>
      <c r="AM24" s="57"/>
      <c r="AN24" s="51" t="s">
        <v>355</v>
      </c>
      <c r="AO24" s="54" t="s">
        <v>354</v>
      </c>
      <c r="AP24" s="54" t="s">
        <v>354</v>
      </c>
      <c r="AQ24" s="54" t="s">
        <v>353</v>
      </c>
      <c r="AR24" s="56" t="str">
        <f t="shared" si="10"/>
        <v>Low</v>
      </c>
      <c r="AS24" s="51" t="str">
        <f t="shared" si="11"/>
        <v>Low</v>
      </c>
      <c r="AT24" s="51" t="str">
        <f t="shared" si="12"/>
        <v>High</v>
      </c>
      <c r="AU24" s="51" t="str">
        <f t="shared" si="13"/>
        <v>Low</v>
      </c>
      <c r="AV24" s="51" t="str">
        <f t="shared" si="14"/>
        <v>Low</v>
      </c>
      <c r="AW24" s="51" t="str">
        <f t="shared" si="15"/>
        <v>Unclear</v>
      </c>
      <c r="AX24" s="53" t="s">
        <v>353</v>
      </c>
      <c r="AY24" s="52" t="s">
        <v>466</v>
      </c>
      <c r="AZ24" s="51" t="s">
        <v>465</v>
      </c>
      <c r="BE24" s="29"/>
    </row>
    <row r="25" spans="1:57" s="51" customFormat="1" ht="30.75" customHeight="1" x14ac:dyDescent="0.25">
      <c r="A25" s="58" t="s">
        <v>464</v>
      </c>
      <c r="B25" s="60"/>
      <c r="C25" s="58" t="s">
        <v>7</v>
      </c>
      <c r="D25" s="58">
        <v>2</v>
      </c>
      <c r="F25" s="51" t="s">
        <v>373</v>
      </c>
      <c r="G25" s="51" t="s">
        <v>381</v>
      </c>
      <c r="H25" s="51" t="s">
        <v>371</v>
      </c>
      <c r="I25" s="51">
        <v>170</v>
      </c>
      <c r="J25" s="51" t="s">
        <v>463</v>
      </c>
      <c r="K25" s="51" t="s">
        <v>462</v>
      </c>
      <c r="L25" s="51" t="s">
        <v>461</v>
      </c>
      <c r="M25" s="51" t="s">
        <v>460</v>
      </c>
      <c r="N25" s="51" t="s">
        <v>459</v>
      </c>
      <c r="O25" s="51" t="s">
        <v>140</v>
      </c>
      <c r="P25" s="51" t="s">
        <v>458</v>
      </c>
      <c r="Q25" s="51">
        <v>0.73499999999999999</v>
      </c>
      <c r="R25" s="51" t="s">
        <v>456</v>
      </c>
      <c r="S25" s="51" t="s">
        <v>456</v>
      </c>
      <c r="T25" s="51" t="s">
        <v>457</v>
      </c>
      <c r="U25" s="51" t="s">
        <v>355</v>
      </c>
      <c r="V25" s="51" t="s">
        <v>456</v>
      </c>
      <c r="W25" s="51" t="s">
        <v>355</v>
      </c>
      <c r="X25" s="51" t="s">
        <v>456</v>
      </c>
      <c r="Y25" s="51" t="s">
        <v>355</v>
      </c>
      <c r="Z25" s="51" t="s">
        <v>455</v>
      </c>
      <c r="AA25" s="51" t="s">
        <v>360</v>
      </c>
      <c r="AB25" s="51" t="s">
        <v>455</v>
      </c>
      <c r="AC25" s="51" t="s">
        <v>360</v>
      </c>
      <c r="AD25" s="58" t="s">
        <v>156</v>
      </c>
      <c r="AE25" s="58" t="s">
        <v>355</v>
      </c>
      <c r="AF25" s="58" t="s">
        <v>387</v>
      </c>
      <c r="AG25" s="58" t="s">
        <v>387</v>
      </c>
      <c r="AH25" s="58" t="s">
        <v>454</v>
      </c>
      <c r="AI25" s="58" t="s">
        <v>353</v>
      </c>
      <c r="AJ25" s="58" t="s">
        <v>353</v>
      </c>
      <c r="AK25" s="59" t="s">
        <v>453</v>
      </c>
      <c r="AL25" s="57" t="s">
        <v>452</v>
      </c>
      <c r="AM25" s="57"/>
      <c r="AN25" s="51" t="s">
        <v>360</v>
      </c>
      <c r="AO25" s="54" t="s">
        <v>354</v>
      </c>
      <c r="AP25" s="54" t="s">
        <v>354</v>
      </c>
      <c r="AQ25" s="54" t="s">
        <v>353</v>
      </c>
      <c r="AR25" s="56" t="s">
        <v>355</v>
      </c>
      <c r="AS25" s="51" t="s">
        <v>355</v>
      </c>
      <c r="AT25" s="51" t="s">
        <v>360</v>
      </c>
      <c r="AU25" s="51" t="s">
        <v>355</v>
      </c>
      <c r="AV25" s="51" t="s">
        <v>353</v>
      </c>
      <c r="AW25" s="51" t="s">
        <v>360</v>
      </c>
      <c r="AX25" s="53" t="s">
        <v>353</v>
      </c>
      <c r="AY25" s="52" t="s">
        <v>451</v>
      </c>
      <c r="AZ25" s="29" t="s">
        <v>450</v>
      </c>
    </row>
    <row r="26" spans="1:57" s="51" customFormat="1" ht="30.75" customHeight="1" x14ac:dyDescent="0.25">
      <c r="A26" s="58" t="s">
        <v>384</v>
      </c>
      <c r="B26" s="55"/>
      <c r="C26" s="51" t="s">
        <v>13</v>
      </c>
      <c r="D26" s="51">
        <v>2</v>
      </c>
      <c r="E26" s="51" t="s">
        <v>383</v>
      </c>
      <c r="F26" s="51" t="s">
        <v>382</v>
      </c>
      <c r="G26" s="51" t="s">
        <v>381</v>
      </c>
      <c r="H26" s="51" t="s">
        <v>371</v>
      </c>
      <c r="I26" s="51">
        <v>1356</v>
      </c>
      <c r="J26" s="51" t="s">
        <v>380</v>
      </c>
      <c r="K26" s="51" t="s">
        <v>380</v>
      </c>
      <c r="L26" s="51" t="s">
        <v>379</v>
      </c>
      <c r="M26" s="51" t="s">
        <v>378</v>
      </c>
      <c r="O26" s="51" t="s">
        <v>140</v>
      </c>
      <c r="P26" s="51">
        <v>43</v>
      </c>
      <c r="Q26" s="51">
        <v>0.72</v>
      </c>
      <c r="R26" s="51" t="s">
        <v>156</v>
      </c>
      <c r="S26" s="51" t="s">
        <v>156</v>
      </c>
      <c r="T26" s="51" t="s">
        <v>377</v>
      </c>
      <c r="U26" s="51" t="s">
        <v>364</v>
      </c>
      <c r="V26" s="51" t="s">
        <v>376</v>
      </c>
      <c r="W26" s="51" t="s">
        <v>353</v>
      </c>
      <c r="X26" s="51" t="s">
        <v>156</v>
      </c>
      <c r="Y26" s="51" t="s">
        <v>355</v>
      </c>
      <c r="AA26" s="51" t="s">
        <v>360</v>
      </c>
      <c r="AC26" s="51" t="s">
        <v>360</v>
      </c>
      <c r="AD26" s="51" t="s">
        <v>156</v>
      </c>
      <c r="AE26" s="51" t="s">
        <v>355</v>
      </c>
      <c r="AF26" s="51" t="s">
        <v>355</v>
      </c>
      <c r="AG26" s="58" t="s">
        <v>354</v>
      </c>
      <c r="AH26" s="51" t="s">
        <v>355</v>
      </c>
      <c r="AI26" s="51" t="s">
        <v>355</v>
      </c>
      <c r="AJ26" s="51" t="s">
        <v>354</v>
      </c>
      <c r="AK26" s="57" t="s">
        <v>156</v>
      </c>
      <c r="AL26" s="57" t="s">
        <v>356</v>
      </c>
      <c r="AM26" s="57"/>
      <c r="AN26" s="51" t="s">
        <v>355</v>
      </c>
      <c r="AO26" s="54" t="s">
        <v>354</v>
      </c>
      <c r="AP26" s="54" t="s">
        <v>354</v>
      </c>
      <c r="AQ26" s="54" t="s">
        <v>353</v>
      </c>
      <c r="AR26" s="51" t="str">
        <f>W26</f>
        <v>Low</v>
      </c>
      <c r="AS26" s="51" t="str">
        <f>Y26</f>
        <v>Unclear</v>
      </c>
      <c r="AT26" s="51" t="str">
        <f>AA26</f>
        <v>High</v>
      </c>
      <c r="AU26" s="51" t="str">
        <f>AE26</f>
        <v>Unclear</v>
      </c>
      <c r="AV26" s="51" t="str">
        <f>AI26</f>
        <v>Unclear</v>
      </c>
      <c r="AW26" s="51" t="str">
        <f>AN26</f>
        <v>Unclear</v>
      </c>
      <c r="AX26" s="53" t="s">
        <v>353</v>
      </c>
      <c r="AY26" s="52" t="s">
        <v>156</v>
      </c>
      <c r="AZ26" s="51" t="s">
        <v>375</v>
      </c>
    </row>
  </sheetData>
  <autoFilter ref="A1:A26"/>
  <sortState ref="A4:BQ24">
    <sortCondition ref="A24"/>
  </sortState>
  <mergeCells count="21">
    <mergeCell ref="X1:Y2"/>
    <mergeCell ref="B1:B2"/>
    <mergeCell ref="F1:F2"/>
    <mergeCell ref="G1:O2"/>
    <mergeCell ref="P1:T2"/>
    <mergeCell ref="U1:W2"/>
    <mergeCell ref="AF1:AJ2"/>
    <mergeCell ref="Z2:AA2"/>
    <mergeCell ref="AB2:AC2"/>
    <mergeCell ref="AD2:AE2"/>
    <mergeCell ref="BJ2:BJ3"/>
    <mergeCell ref="Z1:AE1"/>
    <mergeCell ref="AK1:AN2"/>
    <mergeCell ref="AO1:AQ2"/>
    <mergeCell ref="AY1:AY2"/>
    <mergeCell ref="BN2:BO2"/>
    <mergeCell ref="BP2:BQ2"/>
    <mergeCell ref="AZ1:BI2"/>
    <mergeCell ref="AR1:AX2"/>
    <mergeCell ref="BJ1:BQ1"/>
    <mergeCell ref="BL2:BL3"/>
  </mergeCells>
  <conditionalFormatting sqref="AR1:AX3">
    <cfRule type="cellIs" dxfId="70" priority="34" operator="equal">
      <formula>"High"</formula>
    </cfRule>
    <cfRule type="cellIs" dxfId="69" priority="35" operator="equal">
      <formula>"Unclear"</formula>
    </cfRule>
    <cfRule type="cellIs" dxfId="68" priority="36" operator="equal">
      <formula>"Low"</formula>
    </cfRule>
  </conditionalFormatting>
  <conditionalFormatting sqref="AR3:AX3">
    <cfRule type="cellIs" dxfId="67" priority="46" operator="equal">
      <formula>"Unclear"</formula>
    </cfRule>
    <cfRule type="containsText" dxfId="66" priority="47" operator="containsText" text="High">
      <formula>NOT(ISERROR(SEARCH("High",AR3)))</formula>
    </cfRule>
    <cfRule type="containsText" dxfId="65" priority="48" operator="containsText" text="Low">
      <formula>NOT(ISERROR(SEARCH("Low",AR3)))</formula>
    </cfRule>
    <cfRule type="expression" dxfId="64" priority="52">
      <formula>"Low"</formula>
    </cfRule>
  </conditionalFormatting>
  <conditionalFormatting sqref="AR3">
    <cfRule type="cellIs" dxfId="63" priority="45" operator="equal">
      <formula>"Low"</formula>
    </cfRule>
    <cfRule type="cellIs" dxfId="62" priority="50" operator="equal">
      <formula>"Low"</formula>
    </cfRule>
    <cfRule type="cellIs" dxfId="61" priority="51" operator="equal">
      <formula>"Unclear"</formula>
    </cfRule>
  </conditionalFormatting>
  <conditionalFormatting sqref="AS3">
    <cfRule type="containsText" dxfId="60" priority="49" operator="containsText" text="Low">
      <formula>NOT(ISERROR(SEARCH("Low",AS3)))</formula>
    </cfRule>
  </conditionalFormatting>
  <conditionalFormatting sqref="AR1:AX2">
    <cfRule type="cellIs" dxfId="59" priority="38" operator="equal">
      <formula>"Unclear"</formula>
    </cfRule>
    <cfRule type="containsText" dxfId="58" priority="39" operator="containsText" text="High">
      <formula>NOT(ISERROR(SEARCH("High",AR1)))</formula>
    </cfRule>
    <cfRule type="containsText" dxfId="57" priority="40" operator="containsText" text="Low">
      <formula>NOT(ISERROR(SEARCH("Low",AR1)))</formula>
    </cfRule>
    <cfRule type="expression" dxfId="56" priority="44">
      <formula>"Low"</formula>
    </cfRule>
  </conditionalFormatting>
  <conditionalFormatting sqref="AR1:AR2">
    <cfRule type="cellIs" dxfId="55" priority="37" operator="equal">
      <formula>"Low"</formula>
    </cfRule>
    <cfRule type="cellIs" dxfId="54" priority="42" operator="equal">
      <formula>"Low"</formula>
    </cfRule>
    <cfRule type="cellIs" dxfId="53" priority="43" operator="equal">
      <formula>"Unclear"</formula>
    </cfRule>
  </conditionalFormatting>
  <conditionalFormatting sqref="AS1:AS2">
    <cfRule type="containsText" dxfId="52" priority="41" operator="containsText" text="Low">
      <formula>NOT(ISERROR(SEARCH("Low",AS1)))</formula>
    </cfRule>
  </conditionalFormatting>
  <conditionalFormatting sqref="AR5:AX26">
    <cfRule type="cellIs" dxfId="51" priority="31" operator="equal">
      <formula>"Unclear"</formula>
    </cfRule>
    <cfRule type="cellIs" dxfId="50" priority="32" operator="equal">
      <formula>"Low"</formula>
    </cfRule>
    <cfRule type="cellIs" dxfId="49" priority="33" operator="equal">
      <formula>"High"</formula>
    </cfRule>
  </conditionalFormatting>
  <conditionalFormatting sqref="AR4">
    <cfRule type="cellIs" dxfId="48" priority="25" operator="equal">
      <formula>"Unclear"</formula>
    </cfRule>
    <cfRule type="cellIs" dxfId="47" priority="26" operator="equal">
      <formula>"Low"</formula>
    </cfRule>
    <cfRule type="cellIs" dxfId="46" priority="27" operator="equal">
      <formula>"High"</formula>
    </cfRule>
  </conditionalFormatting>
  <conditionalFormatting sqref="AS4">
    <cfRule type="cellIs" dxfId="45" priority="22" operator="equal">
      <formula>"Unclear"</formula>
    </cfRule>
    <cfRule type="cellIs" dxfId="44" priority="23" operator="equal">
      <formula>"Low"</formula>
    </cfRule>
    <cfRule type="cellIs" dxfId="43" priority="24" operator="equal">
      <formula>"High"</formula>
    </cfRule>
  </conditionalFormatting>
  <conditionalFormatting sqref="AT4">
    <cfRule type="cellIs" dxfId="42" priority="19" operator="equal">
      <formula>"Unclear"</formula>
    </cfRule>
    <cfRule type="cellIs" dxfId="41" priority="20" operator="equal">
      <formula>"Low"</formula>
    </cfRule>
    <cfRule type="cellIs" dxfId="40" priority="21" operator="equal">
      <formula>"High"</formula>
    </cfRule>
  </conditionalFormatting>
  <conditionalFormatting sqref="AU4">
    <cfRule type="cellIs" dxfId="39" priority="16" operator="equal">
      <formula>"Unclear"</formula>
    </cfRule>
    <cfRule type="cellIs" dxfId="38" priority="17" operator="equal">
      <formula>"Low"</formula>
    </cfRule>
    <cfRule type="cellIs" dxfId="37" priority="18" operator="equal">
      <formula>"High"</formula>
    </cfRule>
  </conditionalFormatting>
  <conditionalFormatting sqref="AX4">
    <cfRule type="cellIs" dxfId="36" priority="1" operator="equal">
      <formula>"Unclear"</formula>
    </cfRule>
    <cfRule type="cellIs" dxfId="35" priority="2" operator="equal">
      <formula>"Low"</formula>
    </cfRule>
    <cfRule type="cellIs" dxfId="34" priority="3" operator="equal">
      <formula>"High"</formula>
    </cfRule>
  </conditionalFormatting>
  <conditionalFormatting sqref="AV4">
    <cfRule type="cellIs" dxfId="33" priority="7" operator="equal">
      <formula>"Unclear"</formula>
    </cfRule>
    <cfRule type="cellIs" dxfId="32" priority="8" operator="equal">
      <formula>"Low"</formula>
    </cfRule>
    <cfRule type="cellIs" dxfId="31" priority="9" operator="equal">
      <formula>"High"</formula>
    </cfRule>
  </conditionalFormatting>
  <conditionalFormatting sqref="AW4">
    <cfRule type="cellIs" dxfId="30" priority="4" operator="equal">
      <formula>"Unclear"</formula>
    </cfRule>
    <cfRule type="cellIs" dxfId="29" priority="5" operator="equal">
      <formula>"Low"</formula>
    </cfRule>
    <cfRule type="cellIs" dxfId="28" priority="6" operator="equal">
      <formula>"High"</formula>
    </cfRule>
  </conditionalFormatting>
  <dataValidations count="45">
    <dataValidation type="list" allowBlank="1" showInputMessage="1" showErrorMessage="1" promptTitle="Country" prompt="Select the name of the country where the study was based (or from which participants were recruited)." sqref="F23:F25 F16:F19 WHX5:WHX18 VYB5:VYB18 FH5:FH18 PD5:PD18 YZ5:YZ18 AIV5:AIV18 ASR5:ASR18 BCN5:BCN18 BMJ5:BMJ18 BWF5:BWF18 CGB5:CGB18 CPX5:CPX18 CZT5:CZT18 DJP5:DJP18 DTL5:DTL18 EDH5:EDH18 END5:END18 EWZ5:EWZ18 FGV5:FGV18 FQR5:FQR18 GAN5:GAN18 GKJ5:GKJ18 GUF5:GUF18 HEB5:HEB18 HNX5:HNX18 HXT5:HXT18 IHP5:IHP18 IRL5:IRL18 JBH5:JBH18 JLD5:JLD18 JUZ5:JUZ18 KEV5:KEV18 KOR5:KOR18 KYN5:KYN18 LIJ5:LIJ18 LSF5:LSF18 MCB5:MCB18 MLX5:MLX18 MVT5:MVT18 NFP5:NFP18 NPL5:NPL18 NZH5:NZH18 OJD5:OJD18 OSZ5:OSZ18 PCV5:PCV18 PMR5:PMR18 PWN5:PWN18 QGJ5:QGJ18 QQF5:QQF18 RAB5:RAB18 RJX5:RJX18 RTT5:RTT18 SDP5:SDP18 SNL5:SNL18 SXH5:SXH18 THD5:THD18 TQZ5:TQZ18 UAV5:UAV18 UKR5:UKR18 UUN5:UUN18 VEJ5:VEJ18 VOF5:VOF18 F5:F14">
      <formula1>Country</formula1>
    </dataValidation>
    <dataValidation type="textLength" allowBlank="1" showInputMessage="1" showErrorMessage="1" promptTitle="Reference" prompt="Insert all references to the study." sqref="BB18:BI18 AZ5:AZ18 BA5:BI17 WJP5:WJY18 GZ5:HI18 QV5:RE18 AAR5:ABA18 AKN5:AKW18 AUJ5:AUS18 BEF5:BEO18 BOB5:BOK18 BXX5:BYG18 CHT5:CIC18 CRP5:CRY18 DBL5:DBU18 DLH5:DLQ18 DVD5:DVM18 EEZ5:EFI18 EOV5:EPE18 EYR5:EZA18 FIN5:FIW18 FSJ5:FSS18 GCF5:GCO18 GMB5:GMK18 GVX5:GWG18 HFT5:HGC18 HPP5:HPY18 HZL5:HZU18 IJH5:IJQ18 ITD5:ITM18 JCZ5:JDI18 JMV5:JNE18 JWR5:JXA18 KGN5:KGW18 KQJ5:KQS18 LAF5:LAO18 LKB5:LKK18 LTX5:LUG18 MDT5:MEC18 MNP5:MNY18 MXL5:MXU18 NHH5:NHQ18 NRD5:NRM18 OAZ5:OBI18 OKV5:OLE18 OUR5:OVA18 PEN5:PEW18 POJ5:POS18 PYF5:PYO18 QIB5:QIK18 QRX5:QSG18 RBT5:RCC18 RLP5:RLY18 RVL5:RVU18 SFH5:SFQ18 SPD5:SPM18 SYZ5:SZI18 TIV5:TJE18 TSR5:TTA18 UCN5:UCW18 UMJ5:UMS18 UWF5:UWO18 VGB5:VGK18 VPX5:VQG18 VZT5:WAC18">
      <formula1>0</formula1>
      <formula2>1000</formula2>
    </dataValidation>
    <dataValidation allowBlank="1" showInputMessage="1" showErrorMessage="1" prompt="Leave these columns blank- they will be populated based on risk of bias assessment in earlier columns" sqref="AR1:AX2"/>
    <dataValidation showInputMessage="1" showErrorMessage="1" promptTitle="Funding" prompt="Select external funder(s).  (e.g. Do not enter the author's university if internal funding is listed.)" sqref="AY27:AY1048576 AY1:AY24"/>
    <dataValidation allowBlank="1" showInputMessage="1" showErrorMessage="1" prompt="This is the baseline mean depression score and sd on relevant depression scale. Report for intervention and control. Eg. BDI: intervention= 20.2 (3.6), control 21.0 (4.1)" sqref="N3:N4"/>
    <dataValidation allowBlank="1" showInputMessage="1" showErrorMessage="1" promptTitle="Supporting evidence" prompt="Where possible, enter a QUOTATION to support your judgement about risk of bias." sqref="Z5:Z7 Z10:Z18 GA5:GA18 X5:X18 PW5:PW18 ZS5:ZS18 AJO5:AJO18 ATK5:ATK18 BDG5:BDG18 BNC5:BNC18 BWY5:BWY18 CGU5:CGU18 CQQ5:CQQ18 DAM5:DAM18 DKI5:DKI18 DUE5:DUE18 EEA5:EEA18 ENW5:ENW18 EXS5:EXS18 FHO5:FHO18 FRK5:FRK18 GBG5:GBG18 GLC5:GLC18 GUY5:GUY18 HEU5:HEU18 HOQ5:HOQ18 HYM5:HYM18 III5:III18 ISE5:ISE18 JCA5:JCA18 JLW5:JLW18 JVS5:JVS18 KFO5:KFO18 KPK5:KPK18 KZG5:KZG18 LJC5:LJC18 LSY5:LSY18 MCU5:MCU18 MMQ5:MMQ18 MWM5:MWM18 NGI5:NGI18 NQE5:NQE18 OAA5:OAA18 OJW5:OJW18 OTS5:OTS18 PDO5:PDO18 PNK5:PNK18 PXG5:PXG18 QHC5:QHC18 QQY5:QQY18 RAU5:RAU18 RKQ5:RKQ18 RUM5:RUM18 SEI5:SEI18 SOE5:SOE18 SYA5:SYA18 THW5:THW18 TRS5:TRS18 UBO5:UBO18 ULK5:ULK18 UVG5:UVG18 VFC5:VFC18 VOY5:VOY18 VYU5:VYU18 WIQ5:WIQ18 V5:V18 FY5:FY18 PU5:PU18 ZQ5:ZQ18 AJM5:AJM18 ATI5:ATI18 BDE5:BDE18 BNA5:BNA18 BWW5:BWW18 CGS5:CGS18 CQO5:CQO18 DAK5:DAK18 DKG5:DKG18 DUC5:DUC18 EDY5:EDY18 ENU5:ENU18 EXQ5:EXQ18 FHM5:FHM18 FRI5:FRI18 GBE5:GBE18 GLA5:GLA18 GUW5:GUW18 HES5:HES18 HOO5:HOO18 HYK5:HYK18 IIG5:IIG18 ISC5:ISC18 JBY5:JBY18 JLU5:JLU18 JVQ5:JVQ18 KFM5:KFM18 KPI5:KPI18 KZE5:KZE18 LJA5:LJA18 LSW5:LSW18 MCS5:MCS18 MMO5:MMO18 MWK5:MWK18 NGG5:NGG18 NQC5:NQC18 NZY5:NZY18 OJU5:OJU18 OTQ5:OTQ18 PDM5:PDM18 PNI5:PNI18 PXE5:PXE18 QHA5:QHA18 QQW5:QQW18 RAS5:RAS18 RKO5:RKO18 RUK5:RUK18 SEG5:SEG18 SOC5:SOC18 SXY5:SXY18 THU5:THU18 TRQ5:TRQ18 UBM5:UBM18 ULI5:ULI18 UVE5:UVE18 VFA5:VFA18 VOW5:VOW18 VYS5:VYS18 WIO5:WIO18 AD5:AD18 GG5:GG18 QC5:QC18 ZY5:ZY18 AJU5:AJU18 ATQ5:ATQ18 BDM5:BDM18 BNI5:BNI18 BXE5:BXE18 CHA5:CHA18 CQW5:CQW18 DAS5:DAS18 DKO5:DKO18 DUK5:DUK18 EEG5:EEG18 EOC5:EOC18 EXY5:EXY18 FHU5:FHU18 FRQ5:FRQ18 GBM5:GBM18 GLI5:GLI18 GVE5:GVE18 HFA5:HFA18 HOW5:HOW18 HYS5:HYS18 IIO5:IIO18 ISK5:ISK18 JCG5:JCG18 JMC5:JMC18 JVY5:JVY18 KFU5:KFU18 KPQ5:KPQ18 KZM5:KZM18 LJI5:LJI18 LTE5:LTE18 MDA5:MDA18 MMW5:MMW18 MWS5:MWS18 NGO5:NGO18 NQK5:NQK18 OAG5:OAG18 OKC5:OKC18 OTY5:OTY18 PDU5:PDU18 PNQ5:PNQ18 PXM5:PXM18 QHI5:QHI18 QRE5:QRE18 RBA5:RBA18 RKW5:RKW18 RUS5:RUS18 SEO5:SEO18 SOK5:SOK18 SYG5:SYG18 TIC5:TIC18 TRY5:TRY18 UBU5:UBU18 ULQ5:ULQ18 UVM5:UVM18 VFI5:VFI18 VPE5:VPE18 VZA5:VZA18 WIW5:WIW18 GE5:GE18 QA5:QA18 ZW5:ZW18 AJS5:AJS18 ATO5:ATO18 BDK5:BDK18 BNG5:BNG18 BXC5:BXC18 CGY5:CGY18 CQU5:CQU18 DAQ5:DAQ18 DKM5:DKM18 DUI5:DUI18 EEE5:EEE18 EOA5:EOA18 EXW5:EXW18 FHS5:FHS18 FRO5:FRO18 GBK5:GBK18 GLG5:GLG18 GVC5:GVC18 HEY5:HEY18 HOU5:HOU18 HYQ5:HYQ18 IIM5:IIM18 ISI5:ISI18 JCE5:JCE18 JMA5:JMA18 JVW5:JVW18 KFS5:KFS18 KPO5:KPO18 KZK5:KZK18 LJG5:LJG18 LTC5:LTC18 MCY5:MCY18 MMU5:MMU18 MWQ5:MWQ18 NGM5:NGM18 NQI5:NQI18 OAE5:OAE18 OKA5:OKA18 OTW5:OTW18 PDS5:PDS18 PNO5:PNO18 PXK5:PXK18 QHG5:QHG18 QRC5:QRC18 RAY5:RAY18 RKU5:RKU18 RUQ5:RUQ18 SEM5:SEM18 SOI5:SOI18 SYE5:SYE18 TIA5:TIA18 TRW5:TRW18 UBS5:UBS18 ULO5:ULO18 UVK5:UVK18 VFG5:VFG18 VPC5:VPC18 VYY5:VYY18 WIU5:WIU18 GC5:GC18 PY5:PY18 ZU5:ZU18 AJQ5:AJQ18 ATM5:ATM18 BDI5:BDI18 BNE5:BNE18 BXA5:BXA18 CGW5:CGW18 CQS5:CQS18 DAO5:DAO18 DKK5:DKK18 DUG5:DUG18 EEC5:EEC18 ENY5:ENY18 EXU5:EXU18 FHQ5:FHQ18 FRM5:FRM18 GBI5:GBI18 GLE5:GLE18 GVA5:GVA18 HEW5:HEW18 HOS5:HOS18 HYO5:HYO18 IIK5:IIK18 ISG5:ISG18 JCC5:JCC18 JLY5:JLY18 JVU5:JVU18 KFQ5:KFQ18 KPM5:KPM18 KZI5:KZI18 LJE5:LJE18 LTA5:LTA18 MCW5:MCW18 MMS5:MMS18 MWO5:MWO18 NGK5:NGK18 NQG5:NQG18 OAC5:OAC18 OJY5:OJY18 OTU5:OTU18 PDQ5:PDQ18 PNM5:PNM18 PXI5:PXI18 QHE5:QHE18 QRA5:QRA18 RAW5:RAW18 RKS5:RKS18 RUO5:RUO18 SEK5:SEK18 SOG5:SOG18 SYC5:SYC18 THY5:THY18 TRU5:TRU18 UBQ5:UBQ18 ULM5:ULM18 UVI5:UVI18 VFE5:VFE18 VPA5:VPA18 VYW5:VYW18 WIS5:WIS18 AB5:AB18"/>
    <dataValidation allowBlank="1" showInputMessage="1" showErrorMessage="1" promptTitle="Method of Analysis" prompt="What method was used to account for missing data in the follow-up or long-term analyses?_x000a__x000a_Enter N/A if no follow-up_x000a_" sqref="AG3"/>
    <dataValidation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AF3"/>
    <dataValidation allowBlank="1" showInputMessage="1" showErrorMessage="1" promptTitle="Country" prompt="Select the name of the country where the study was based (or from which participants were recruited)." sqref="F15"/>
    <dataValidation type="list" showInputMessage="1" showErrorMessage="1" promptTitle="Symptoms of depression reported?" prompt="Were symptoms of depression reported in sufficient detail to include in meta-analysis?" sqref="VZI5:VZI18 WJE5:WJE18 GO5:GO18 QK5:QK18 AAG5:AAG18 AKC5:AKC18 ATY5:ATY18 BDU5:BDU18 BNQ5:BNQ18 BXM5:BXM18 CHI5:CHI18 CRE5:CRE18 DBA5:DBA18 DKW5:DKW18 DUS5:DUS18 EEO5:EEO18 EOK5:EOK18 EYG5:EYG18 FIC5:FIC18 FRY5:FRY18 GBU5:GBU18 GLQ5:GLQ18 GVM5:GVM18 HFI5:HFI18 HPE5:HPE18 HZA5:HZA18 IIW5:IIW18 ISS5:ISS18 JCO5:JCO18 JMK5:JMK18 JWG5:JWG18 KGC5:KGC18 KPY5:KPY18 KZU5:KZU18 LJQ5:LJQ18 LTM5:LTM18 MDI5:MDI18 MNE5:MNE18 MXA5:MXA18 NGW5:NGW18 NQS5:NQS18 OAO5:OAO18 OKK5:OKK18 OUG5:OUG18 PEC5:PEC18 PNY5:PNY18 PXU5:PXU18 QHQ5:QHQ18 QRM5:QRM18 RBI5:RBI18 RLE5:RLE18 RVA5:RVA18 SEW5:SEW18 SOS5:SOS18 SYO5:SYO18 TIK5:TIK18 TSG5:TSG18 UCC5:UCC18 ULY5:ULY18 UVU5:UVU18 VFQ5:VFQ18 VPM5:VPM18">
      <formula1>Reported</formula1>
    </dataValidation>
    <dataValidation type="list" showInputMessage="1" showErrorMessage="1" promptTitle="Risk of bias" prompt="Participants aware of assignment = High risk_x000a__x000a_Participnats unaware = Low risk_x000a__x000a_Most psychological trials will be High risk." sqref="VYX5:VYX18 WIT5:WIT18 GD5:GD18 PZ5:PZ18 ZV5:ZV18 AJR5:AJR18 ATN5:ATN18 BDJ5:BDJ18 BNF5:BNF18 BXB5:BXB18 CGX5:CGX18 CQT5:CQT18 DAP5:DAP18 DKL5:DKL18 DUH5:DUH18 EED5:EED18 ENZ5:ENZ18 EXV5:EXV18 FHR5:FHR18 FRN5:FRN18 GBJ5:GBJ18 GLF5:GLF18 GVB5:GVB18 HEX5:HEX18 HOT5:HOT18 HYP5:HYP18 IIL5:IIL18 ISH5:ISH18 JCD5:JCD18 JLZ5:JLZ18 JVV5:JVV18 KFR5:KFR18 KPN5:KPN18 KZJ5:KZJ18 LJF5:LJF18 LTB5:LTB18 MCX5:MCX18 MMT5:MMT18 MWP5:MWP18 NGL5:NGL18 NQH5:NQH18 OAD5:OAD18 OJZ5:OJZ18 OTV5:OTV18 PDR5:PDR18 PNN5:PNN18 PXJ5:PXJ18 QHF5:QHF18 QRB5:QRB18 RAX5:RAX18 RKT5:RKT18 RUP5:RUP18 SEL5:SEL18 SOH5:SOH18 SYD5:SYD18 THZ5:THZ18 TRV5:TRV18 UBR5:UBR18 ULN5:ULN18 UVJ5:UVJ18 VFF5:VFF18 VPB5:VPB18">
      <formula1>ROB</formula1>
    </dataValidation>
    <dataValidation type="list" showInputMessage="1" showErrorMessage="1" promptTitle="Risk of bias" prompt="No provider contact = Low risk_x000a__x000a_Providers blind = Low risk_x000a__x000a_Provider contact + Providers not blind = High risk" sqref="VYZ5:VYZ18 WIV5:WIV18 GF5:GF18 QB5:QB18 ZX5:ZX18 AJT5:AJT18 ATP5:ATP18 BDL5:BDL18 BNH5:BNH18 BXD5:BXD18 CGZ5:CGZ18 CQV5:CQV18 DAR5:DAR18 DKN5:DKN18 DUJ5:DUJ18 EEF5:EEF18 EOB5:EOB18 EXX5:EXX18 FHT5:FHT18 FRP5:FRP18 GBL5:GBL18 GLH5:GLH18 GVD5:GVD18 HEZ5:HEZ18 HOV5:HOV18 HYR5:HYR18 IIN5:IIN18 ISJ5:ISJ18 JCF5:JCF18 JMB5:JMB18 JVX5:JVX18 KFT5:KFT18 KPP5:KPP18 KZL5:KZL18 LJH5:LJH18 LTD5:LTD18 MCZ5:MCZ18 MMV5:MMV18 MWR5:MWR18 NGN5:NGN18 NQJ5:NQJ18 OAF5:OAF18 OKB5:OKB18 OTX5:OTX18 PDT5:PDT18 PNP5:PNP18 PXL5:PXL18 QHH5:QHH18 QRD5:QRD18 RAZ5:RAZ18 RKV5:RKV18 RUR5:RUR18 SEN5:SEN18 SOJ5:SOJ18 SYF5:SYF18 TIB5:TIB18 TRX5:TRX18 UBT5:UBT18 ULP5:ULP18 UVL5:UVL18 VFH5:VFH18 VPD5:VPD18">
      <formula1>ROB</formula1>
    </dataValidation>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VZC5:VZC18 WIY5:WIY18 GI5:GI18 QE5:QE18 AAA5:AAA18 AJW5:AJW18 ATS5:ATS18 BDO5:BDO18 BNK5:BNK18 BXG5:BXG18 CHC5:CHC18 CQY5:CQY18 DAU5:DAU18 DKQ5:DKQ18 DUM5:DUM18 EEI5:EEI18 EOE5:EOE18 EYA5:EYA18 FHW5:FHW18 FRS5:FRS18 GBO5:GBO18 GLK5:GLK18 GVG5:GVG18 HFC5:HFC18 HOY5:HOY18 HYU5:HYU18 IIQ5:IIQ18 ISM5:ISM18 JCI5:JCI18 JME5:JME18 JWA5:JWA18 KFW5:KFW18 KPS5:KPS18 KZO5:KZO18 LJK5:LJK18 LTG5:LTG18 MDC5:MDC18 MMY5:MMY18 MWU5:MWU18 NGQ5:NGQ18 NQM5:NQM18 OAI5:OAI18 OKE5:OKE18 OUA5:OUA18 PDW5:PDW18 PNS5:PNS18 PXO5:PXO18 QHK5:QHK18 QRG5:QRG18 RBC5:RBC18 RKY5:RKY18 RUU5:RUU18 SEQ5:SEQ18 SOM5:SOM18 SYI5:SYI18 TIE5:TIE18 TSA5:TSA18 UBW5:UBW18 ULS5:ULS18 UVO5:UVO18 VFK5:VFK18 VPG5:VPG18">
      <formula1>Mthd_Analy</formula1>
    </dataValidation>
    <dataValidation type="list" allowBlank="1" showInputMessage="1" showErrorMessage="1" promptTitle="Method of Analysis" prompt="What method was used to account for missing data in the follow-up or long-term analyses?_x000a__x000a_Enter N/A if no follow-up_x000a_" sqref="VZD5:VZD18 WIZ5:WIZ18 GJ5:GJ18 QF5:QF18 AAB5:AAB18 AJX5:AJX18 ATT5:ATT18 BDP5:BDP18 BNL5:BNL18 BXH5:BXH18 CHD5:CHD18 CQZ5:CQZ18 DAV5:DAV18 DKR5:DKR18 DUN5:DUN18 EEJ5:EEJ18 EOF5:EOF18 EYB5:EYB18 FHX5:FHX18 FRT5:FRT18 GBP5:GBP18 GLL5:GLL18 GVH5:GVH18 HFD5:HFD18 HOZ5:HOZ18 HYV5:HYV18 IIR5:IIR18 ISN5:ISN18 JCJ5:JCJ18 JMF5:JMF18 JWB5:JWB18 KFX5:KFX18 KPT5:KPT18 KZP5:KZP18 LJL5:LJL18 LTH5:LTH18 MDD5:MDD18 MMZ5:MMZ18 MWV5:MWV18 NGR5:NGR18 NQN5:NQN18 OAJ5:OAJ18 OKF5:OKF18 OUB5:OUB18 PDX5:PDX18 PNT5:PNT18 PXP5:PXP18 QHL5:QHL18 QRH5:QRH18 RBD5:RBD18 RKZ5:RKZ18 RUV5:RUV18 SER5:SER18 SON5:SON18 SYJ5:SYJ18 TIF5:TIF18 TSB5:TSB18 UBX5:UBX18 ULT5:ULT18 UVP5:UVP18 VFL5:VFL18 VPH5:VPH18">
      <formula1>Mthd_Analy</formula1>
    </dataValidation>
    <dataValidation type="list" showInputMessage="1" showErrorMessage="1" promptTitle="Method of Randomisation" prompt="How was the randomisation sequence generated?" sqref="VYR5:VYR18 WIN5:WIN18 FX5:FX18 PT5:PT18 ZP5:ZP18 AJL5:AJL18 ATH5:ATH18 BDD5:BDD18 BMZ5:BMZ18 BWV5:BWV18 CGR5:CGR18 CQN5:CQN18 DAJ5:DAJ18 DKF5:DKF18 DUB5:DUB18 EDX5:EDX18 ENT5:ENT18 EXP5:EXP18 FHL5:FHL18 FRH5:FRH18 GBD5:GBD18 GKZ5:GKZ18 GUV5:GUV18 HER5:HER18 HON5:HON18 HYJ5:HYJ18 IIF5:IIF18 ISB5:ISB18 JBX5:JBX18 JLT5:JLT18 JVP5:JVP18 KFL5:KFL18 KPH5:KPH18 KZD5:KZD18 LIZ5:LIZ18 LSV5:LSV18 MCR5:MCR18 MMN5:MMN18 MWJ5:MWJ18 NGF5:NGF18 NQB5:NQB18 NZX5:NZX18 OJT5:OJT18 OTP5:OTP18 PDL5:PDL18 PNH5:PNH18 PXD5:PXD18 QGZ5:QGZ18 QQV5:QQV18 RAR5:RAR18 RKN5:RKN18 RUJ5:RUJ18 SEF5:SEF18 SOB5:SOB18 SXX5:SXX18 THT5:THT18 TRP5:TRP18 UBL5:UBL18 ULH5:ULH18 UVD5:UVD18 VEZ5:VEZ18 VOV5:VOV18">
      <formula1>RandMethod</formula1>
    </dataValidation>
    <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sqref="VYT5:VYT18 WIP5:WIP18 FZ5:FZ18 PV5:PV18 ZR5:ZR18 AJN5:AJN18 ATJ5:ATJ18 BDF5:BDF18 BNB5:BNB18 BWX5:BWX18 CGT5:CGT18 CQP5:CQP18 DAL5:DAL18 DKH5:DKH18 DUD5:DUD18 EDZ5:EDZ18 ENV5:ENV18 EXR5:EXR18 FHN5:FHN18 FRJ5:FRJ18 GBF5:GBF18 GLB5:GLB18 GUX5:GUX18 HET5:HET18 HOP5:HOP18 HYL5:HYL18 IIH5:IIH18 ISD5:ISD18 JBZ5:JBZ18 JLV5:JLV18 JVR5:JVR18 KFN5:KFN18 KPJ5:KPJ18 KZF5:KZF18 LJB5:LJB18 LSX5:LSX18 MCT5:MCT18 MMP5:MMP18 MWL5:MWL18 NGH5:NGH18 NQD5:NQD18 NZZ5:NZZ18 OJV5:OJV18 OTR5:OTR18 PDN5:PDN18 PNJ5:PNJ18 PXF5:PXF18 QHB5:QHB18 QQX5:QQX18 RAT5:RAT18 RKP5:RKP18 RUL5:RUL18 SEH5:SEH18 SOD5:SOD18 SXZ5:SXZ18 THV5:THV18 TRR5:TRR18 UBN5:UBN18 ULJ5:ULJ18 UVF5:UVF18 VFB5:VFB18 VOX5:VOX18">
      <formula1>ROB</formula1>
    </dataValidation>
    <dataValidation type="list" showInputMessage="1" showErrorMessage="1" promptTitle="Risk of bias" prompt="After recruitment and impervious to influence = Low risk_x000a__x000a_Method not specified = Unclear_x000a__x000a_Allocated before recruitment, sequence known, sequence tampered = High risk  " sqref="VYV5:VYV18 WIR5:WIR18 GB5:GB18 PX5:PX18 ZT5:ZT18 AJP5:AJP18 ATL5:ATL18 BDH5:BDH18 BND5:BND18 BWZ5:BWZ18 CGV5:CGV18 CQR5:CQR18 DAN5:DAN18 DKJ5:DKJ18 DUF5:DUF18 EEB5:EEB18 ENX5:ENX18 EXT5:EXT18 FHP5:FHP18 FRL5:FRL18 GBH5:GBH18 GLD5:GLD18 GUZ5:GUZ18 HEV5:HEV18 HOR5:HOR18 HYN5:HYN18 IIJ5:IIJ18 ISF5:ISF18 JCB5:JCB18 JLX5:JLX18 JVT5:JVT18 KFP5:KFP18 KPL5:KPL18 KZH5:KZH18 LJD5:LJD18 LSZ5:LSZ18 MCV5:MCV18 MMR5:MMR18 MWN5:MWN18 NGJ5:NGJ18 NQF5:NQF18 OAB5:OAB18 OJX5:OJX18 OTT5:OTT18 PDP5:PDP18 PNL5:PNL18 PXH5:PXH18 QHD5:QHD18 QQZ5:QQZ18 RAV5:RAV18 RKR5:RKR18 RUN5:RUN18 SEJ5:SEJ18 SOF5:SOF18 SYB5:SYB18 THX5:THX18 TRT5:TRT18 UBP5:UBP18 ULL5:ULL18 UVH5:UVH18 VFD5:VFD18 VOZ5:VOZ18">
      <formula1>ROB</formula1>
    </dataValidation>
    <dataValidation type="list" showInputMessage="1" showErrorMessage="1" promptTitle="Risk of bias" prompt="No assessor rated outcome = Low risk_x000a__x000a_Assessors blind = Low risk_x000a__x000a_Assessor rated outcomes + Assessors not blind = High risk" sqref="VZB5:VZB18 WIX5:WIX18 GH5:GH18 QD5:QD18 ZZ5:ZZ18 AJV5:AJV18 ATR5:ATR18 BDN5:BDN18 BNJ5:BNJ18 BXF5:BXF18 CHB5:CHB18 CQX5:CQX18 DAT5:DAT18 DKP5:DKP18 DUL5:DUL18 EEH5:EEH18 EOD5:EOD18 EXZ5:EXZ18 FHV5:FHV18 FRR5:FRR18 GBN5:GBN18 GLJ5:GLJ18 GVF5:GVF18 HFB5:HFB18 HOX5:HOX18 HYT5:HYT18 IIP5:IIP18 ISL5:ISL18 JCH5:JCH18 JMD5:JMD18 JVZ5:JVZ18 KFV5:KFV18 KPR5:KPR18 KZN5:KZN18 LJJ5:LJJ18 LTF5:LTF18 MDB5:MDB18 MMX5:MMX18 MWT5:MWT18 NGP5:NGP18 NQL5:NQL18 OAH5:OAH18 OKD5:OKD18 OTZ5:OTZ18 PDV5:PDV18 PNR5:PNR18 PXN5:PXN18 QHJ5:QHJ18 QRF5:QRF18 RBB5:RBB18 RKX5:RKX18 RUT5:RUT18 SEP5:SEP18 SOL5:SOL18 SYH5:SYH18 TID5:TID18 TRZ5:TRZ18 UBV5:UBV18 ULR5:ULR18 UVN5:UVN18 VFJ5:VFJ18 VPF5:VPF18">
      <formula1>ROB</formula1>
    </dataValidation>
    <dataValidation allowBlank="1" showInputMessage="1" showErrorMessage="1" promptTitle="Email" prompt="Email address for contact person(s)." sqref="WKA5:WKA18 BL5:BL18 HK5:HK18 RG5:RG18 ABC5:ABC18 AKY5:AKY18 AUU5:AUU18 BEQ5:BEQ18 BOM5:BOM18 BYI5:BYI18 CIE5:CIE18 CSA5:CSA18 DBW5:DBW18 DLS5:DLS18 DVO5:DVO18 EFK5:EFK18 EPG5:EPG18 EZC5:EZC18 FIY5:FIY18 FSU5:FSU18 GCQ5:GCQ18 GMM5:GMM18 GWI5:GWI18 HGE5:HGE18 HQA5:HQA18 HZW5:HZW18 IJS5:IJS18 ITO5:ITO18 JDK5:JDK18 JNG5:JNG18 JXC5:JXC18 KGY5:KGY18 KQU5:KQU18 LAQ5:LAQ18 LKM5:LKM18 LUI5:LUI18 MEE5:MEE18 MOA5:MOA18 MXW5:MXW18 NHS5:NHS18 NRO5:NRO18 OBK5:OBK18 OLG5:OLG18 OVC5:OVC18 PEY5:PEY18 POU5:POU18 PYQ5:PYQ18 QIM5:QIM18 QSI5:QSI18 RCE5:RCE18 RMA5:RMA18 RVW5:RVW18 SFS5:SFS18 SPO5:SPO18 SZK5:SZK18 TJG5:TJG18 TTC5:TTC18 UCY5:UCY18 UMU5:UMU18 UWQ5:UWQ18 VGM5:VGM18 VQI5:VQI18 WAE5:WAE18"/>
    <dataValidation type="list" showInputMessage="1" showErrorMessage="1" promptTitle="Risk of bias for follow up" prompt="Is the method for handling missing data likely to result in an over- or under-estimation of treatment effects?_x000a__x000a_Yes = High risk_x000a_No = Low risk_x000a__x000a_Enter N/A if no follow-up" sqref="VZG5:VZG18 WJC5:WJC18 GM5:GM18 QI5:QI18 AAE5:AAE18 AKA5:AKA18 ATW5:ATW18 BDS5:BDS18 BNO5:BNO18 BXK5:BXK18 CHG5:CHG18 CRC5:CRC18 DAY5:DAY18 DKU5:DKU18 DUQ5:DUQ18 EEM5:EEM18 EOI5:EOI18 EYE5:EYE18 FIA5:FIA18 FRW5:FRW18 GBS5:GBS18 GLO5:GLO18 GVK5:GVK18 HFG5:HFG18 HPC5:HPC18 HYY5:HYY18 IIU5:IIU18 ISQ5:ISQ18 JCM5:JCM18 JMI5:JMI18 JWE5:JWE18 KGA5:KGA18 KPW5:KPW18 KZS5:KZS18 LJO5:LJO18 LTK5:LTK18 MDG5:MDG18 MNC5:MNC18 MWY5:MWY18 NGU5:NGU18 NQQ5:NQQ18 OAM5:OAM18 OKI5:OKI18 OUE5:OUE18 PEA5:PEA18 PNW5:PNW18 PXS5:PXS18 QHO5:QHO18 QRK5:QRK18 RBG5:RBG18 RLC5:RLC18 RUY5:RUY18 SEU5:SEU18 SOQ5:SOQ18 SYM5:SYM18 TII5:TII18 TSE5:TSE18 UCA5:UCA18 ULW5:ULW18 UVS5:UVS18 VFO5:VFO18 VPK5:VPK18">
      <formula1>ROB_FU</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VZF5:VZF18 WJB5:WJB18 GL5:GL18 QH5:QH18 AAD5:AAD18 AJZ5:AJZ18 ATV5:ATV18 BDR5:BDR18 BNN5:BNN18 BXJ5:BXJ18 CHF5:CHF18 CRB5:CRB18 DAX5:DAX18 DKT5:DKT18 DUP5:DUP18 EEL5:EEL18 EOH5:EOH18 EYD5:EYD18 FHZ5:FHZ18 FRV5:FRV18 GBR5:GBR18 GLN5:GLN18 GVJ5:GVJ18 HFF5:HFF18 HPB5:HPB18 HYX5:HYX18 IIT5:IIT18 ISP5:ISP18 JCL5:JCL18 JMH5:JMH18 JWD5:JWD18 KFZ5:KFZ18 KPV5:KPV18 KZR5:KZR18 LJN5:LJN18 LTJ5:LTJ18 MDF5:MDF18 MNB5:MNB18 MWX5:MWX18 NGT5:NGT18 NQP5:NQP18 OAL5:OAL18 OKH5:OKH18 OUD5:OUD18 PDZ5:PDZ18 PNV5:PNV18 PXR5:PXR18 QHN5:QHN18 QRJ5:QRJ18 RBF5:RBF18 RLB5:RLB18 RUX5:RUX18 SET5:SET18 SOP5:SOP18 SYL5:SYL18 TIH5:TIH18 TSD5:TSD18 UBZ5:UBZ18 ULV5:ULV18 UVR5:UVR18 VFN5:VFN18 VPJ5:VPJ18">
      <formula1>ROB</formula1>
    </dataValidation>
    <dataValidation allowBlank="1" showInputMessage="1" showErrorMessage="1" promptTitle="Contact" prompt="Name of contact person if diffent to first author." sqref="WJZ5:WJZ18 BJ5:BK18 HJ5:HJ18 RF5:RF18 ABB5:ABB18 AKX5:AKX18 AUT5:AUT18 BEP5:BEP18 BOL5:BOL18 BYH5:BYH18 CID5:CID18 CRZ5:CRZ18 DBV5:DBV18 DLR5:DLR18 DVN5:DVN18 EFJ5:EFJ18 EPF5:EPF18 EZB5:EZB18 FIX5:FIX18 FST5:FST18 GCP5:GCP18 GML5:GML18 GWH5:GWH18 HGD5:HGD18 HPZ5:HPZ18 HZV5:HZV18 IJR5:IJR18 ITN5:ITN18 JDJ5:JDJ18 JNF5:JNF18 JXB5:JXB18 KGX5:KGX18 KQT5:KQT18 LAP5:LAP18 LKL5:LKL18 LUH5:LUH18 MED5:MED18 MNZ5:MNZ18 MXV5:MXV18 NHR5:NHR18 NRN5:NRN18 OBJ5:OBJ18 OLF5:OLF18 OVB5:OVB18 PEX5:PEX18 POT5:POT18 PYP5:PYP18 QIL5:QIL18 QSH5:QSH18 RCD5:RCD18 RLZ5:RLZ18 RVV5:RVV18 SFR5:SFR18 SPN5:SPN18 SZJ5:SZJ18 TJF5:TJF18 TTB5:TTB18 UCX5:UCX18 UMT5:UMT18 UWP5:UWP18 VGL5:VGL18 VQH5:VQH18 WAD5:WAD18"/>
    <dataValidation type="list" errorStyle="warning" allowBlank="1" showInputMessage="1" showErrorMessage="1" promptTitle="Study ID" prompt="Use the first trial report.  Enter first author and year (SMITH1992).  Use lowercase letters to distinguish identical citations (SMITH1992a, SMITH1992b)." sqref="VZS5:VZS18 WJO5:WJO18 GY5:GY18 QU5:QU18 AAQ5:AAQ18 AKM5:AKM18 AUI5:AUI18 BEE5:BEE18 BOA5:BOA18 BXW5:BXW18 CHS5:CHS18 CRO5:CRO18 DBK5:DBK18 DLG5:DLG18 DVC5:DVC18 EEY5:EEY18 EOU5:EOU18 EYQ5:EYQ18 FIM5:FIM18 FSI5:FSI18 GCE5:GCE18 GMA5:GMA18 GVW5:GVW18 HFS5:HFS18 HPO5:HPO18 HZK5:HZK18 IJG5:IJG18 ITC5:ITC18 JCY5:JCY18 JMU5:JMU18 JWQ5:JWQ18 KGM5:KGM18 KQI5:KQI18 LAE5:LAE18 LKA5:LKA18 LTW5:LTW18 MDS5:MDS18 MNO5:MNO18 MXK5:MXK18 NHG5:NHG18 NRC5:NRC18 OAY5:OAY18 OKU5:OKU18 OUQ5:OUQ18 PEM5:PEM18 POI5:POI18 PYE5:PYE18 QIA5:QIA18 QRW5:QRW18 RBS5:RBS18 RLO5:RLO18 RVK5:RVK18 SFG5:SFG18 SPC5:SPC18 SYY5:SYY18 TIU5:TIU18 TSQ5:TSQ18 UCM5:UCM18 UMI5:UMI18 UWE5:UWE18 VGA5:VGA18 VPW5:VPW18">
      <formula1>YesNo1</formula1>
    </dataValidation>
    <dataValidation type="list" allowBlank="1" showInputMessage="1" showErrorMessage="1" promptTitle="Stopped Early" prompt="Was the trial stopped early (e.g. beacuse the intervention was thought to be beneficial or harmful)?" sqref="WJI5:WJI18 GS5:GS18 QO5:QO18 AAK5:AAK18 AKG5:AKG18 AUC5:AUC18 BDY5:BDY18 BNU5:BNU18 BXQ5:BXQ18 CHM5:CHM18 CRI5:CRI18 DBE5:DBE18 DLA5:DLA18 DUW5:DUW18 EES5:EES18 EOO5:EOO18 EYK5:EYK18 FIG5:FIG18 FSC5:FSC18 GBY5:GBY18 GLU5:GLU18 GVQ5:GVQ18 HFM5:HFM18 HPI5:HPI18 HZE5:HZE18 IJA5:IJA18 ISW5:ISW18 JCS5:JCS18 JMO5:JMO18 JWK5:JWK18 KGG5:KGG18 KQC5:KQC18 KZY5:KZY18 LJU5:LJU18 LTQ5:LTQ18 MDM5:MDM18 MNI5:MNI18 MXE5:MXE18 NHA5:NHA18 NQW5:NQW18 OAS5:OAS18 OKO5:OKO18 OUK5:OUK18 PEG5:PEG18 POC5:POC18 PXY5:PXY18 QHU5:QHU18 QRQ5:QRQ18 RBM5:RBM18 RLI5:RLI18 RVE5:RVE18 SFA5:SFA18 SOW5:SOW18 SYS5:SYS18 TIO5:TIO18 TSK5:TSK18 UCG5:UCG18 UMC5:UMC18 UVY5:UVY18 VFU5:VFU18 VPQ5:VPQ18 VZM5:VZM18">
      <formula1>YesNo1</formula1>
    </dataValidation>
    <dataValidation allowBlank="1" showInputMessage="1" showErrorMessage="1" promptTitle="Supporting evidence" prompt="Use this section sparingly.  Enter N/A if no clear evidence of additional risk of bias.  Always enter a QUOTATION or clear description to support this judgement." sqref="WJH5:WJH18 GR5:GR18 QN5:QN18 AAJ5:AAJ18 AKF5:AKF18 AUB5:AUB18 BDX5:BDX18 BNT5:BNT18 BXP5:BXP18 CHL5:CHL18 CRH5:CRH18 DBD5:DBD18 DKZ5:DKZ18 DUV5:DUV18 EER5:EER18 EON5:EON18 EYJ5:EYJ18 FIF5:FIF18 FSB5:FSB18 GBX5:GBX18 GLT5:GLT18 GVP5:GVP18 HFL5:HFL18 HPH5:HPH18 HZD5:HZD18 IIZ5:IIZ18 ISV5:ISV18 JCR5:JCR18 JMN5:JMN18 JWJ5:JWJ18 KGF5:KGF18 KQB5:KQB18 KZX5:KZX18 LJT5:LJT18 LTP5:LTP18 MDL5:MDL18 MNH5:MNH18 MXD5:MXD18 NGZ5:NGZ18 NQV5:NQV18 OAR5:OAR18 OKN5:OKN18 OUJ5:OUJ18 PEF5:PEF18 POB5:POB18 PXX5:PXX18 QHT5:QHT18 QRP5:QRP18 RBL5:RBL18 RLH5:RLH18 RVD5:RVD18 SEZ5:SEZ18 SOV5:SOV18 SYR5:SYR18 TIN5:TIN18 TSJ5:TSJ18 UCF5:UCF18 UMB5:UMB18 UVX5:UVX18 VFT5:VFT18 VPP5:VPP18 VZL5:VZL18"/>
    <dataValidation type="list" showInputMessage="1" showErrorMessage="1" promptTitle="Funding" prompt="Select external funder(s).  (e.g. Do not enter the author's university if internal funding is listed.)" sqref="VZO5:VZO18 WJK5:WJK18 GU5:GU18 QQ5:QQ18 AAM5:AAM18 AKI5:AKI18 AUE5:AUE18 BEA5:BEA18 BNW5:BNW18 BXS5:BXS18 CHO5:CHO18 CRK5:CRK18 DBG5:DBG18 DLC5:DLC18 DUY5:DUY18 EEU5:EEU18 EOQ5:EOQ18 EYM5:EYM18 FII5:FII18 FSE5:FSE18 GCA5:GCA18 GLW5:GLW18 GVS5:GVS18 HFO5:HFO18 HPK5:HPK18 HZG5:HZG18 IJC5:IJC18 ISY5:ISY18 JCU5:JCU18 JMQ5:JMQ18 JWM5:JWM18 KGI5:KGI18 KQE5:KQE18 LAA5:LAA18 LJW5:LJW18 LTS5:LTS18 MDO5:MDO18 MNK5:MNK18 MXG5:MXG18 NHC5:NHC18 NQY5:NQY18 OAU5:OAU18 OKQ5:OKQ18 OUM5:OUM18 PEI5:PEI18 POE5:POE18 PYA5:PYA18 QHW5:QHW18 QRS5:QRS18 RBO5:RBO18 RLK5:RLK18 RVG5:RVG18 SFC5:SFC18 SOY5:SOY18 SYU5:SYU18 TIQ5:TIQ18 TSM5:TSM18 UCI5:UCI18 UME5:UME18 UWA5:UWA18 VFW5:VFW18 VPS5:VPS18">
      <formula1>Funder</formula1>
    </dataValidation>
    <dataValidation type="list" allowBlank="1" showInputMessage="1" showErrorMessage="1" promptTitle="Date replied" prompt="Date email or letter received." sqref="WKM5:WKV18 BP5:BQ18 HW5:IF18 RS5:SB18 ABO5:ABX18 ALK5:ALT18 AVG5:AVP18 BFC5:BFL18 BOY5:BPH18 BYU5:BZD18 CIQ5:CIZ18 CSM5:CSV18 DCI5:DCR18 DME5:DMN18 DWA5:DWJ18 EFW5:EGF18 EPS5:EQB18 EZO5:EZX18 FJK5:FJT18 FTG5:FTP18 GDC5:GDL18 GMY5:GNH18 GWU5:GXD18 HGQ5:HGZ18 HQM5:HQV18 IAI5:IAR18 IKE5:IKN18 IUA5:IUJ18 JDW5:JEF18 JNS5:JOB18 JXO5:JXX18 KHK5:KHT18 KRG5:KRP18 LBC5:LBL18 LKY5:LLH18 LUU5:LVD18 MEQ5:MEZ18 MOM5:MOV18 MYI5:MYR18 NIE5:NIN18 NSA5:NSJ18 OBW5:OCF18 OLS5:OMB18 OVO5:OVX18 PFK5:PFT18 PPG5:PPP18 PZC5:PZL18 QIY5:QJH18 QSU5:QTD18 RCQ5:RCZ18 RMM5:RMV18 RWI5:RWR18 SGE5:SGN18 SQA5:SQJ18 SZW5:TAF18 TJS5:TKB18 TTO5:TTX18 UDK5:UDT18 UNG5:UNP18 UXC5:UXL18 VGY5:VHH18 VQU5:VRD18 WAQ5:WAZ18">
      <formula1>Dates</formula1>
    </dataValidation>
    <dataValidation type="list" allowBlank="1" showInputMessage="1" showErrorMessage="1" promptTitle="Date contacted" prompt="Date email or letter sent." sqref="WKC5:WKL18 BN5:BO18 HM5:HV18 RI5:RR18 ABE5:ABN18 ALA5:ALJ18 AUW5:AVF18 BES5:BFB18 BOO5:BOX18 BYK5:BYT18 CIG5:CIP18 CSC5:CSL18 DBY5:DCH18 DLU5:DMD18 DVQ5:DVZ18 EFM5:EFV18 EPI5:EPR18 EZE5:EZN18 FJA5:FJJ18 FSW5:FTF18 GCS5:GDB18 GMO5:GMX18 GWK5:GWT18 HGG5:HGP18 HQC5:HQL18 HZY5:IAH18 IJU5:IKD18 ITQ5:ITZ18 JDM5:JDV18 JNI5:JNR18 JXE5:JXN18 KHA5:KHJ18 KQW5:KRF18 LAS5:LBB18 LKO5:LKX18 LUK5:LUT18 MEG5:MEP18 MOC5:MOL18 MXY5:MYH18 NHU5:NID18 NRQ5:NRZ18 OBM5:OBV18 OLI5:OLR18 OVE5:OVN18 PFA5:PFJ18 POW5:PPF18 PYS5:PZB18 QIO5:QIX18 QSK5:QST18 RCG5:RCP18 RMC5:RML18 RVY5:RWH18 SFU5:SGD18 SPQ5:SPZ18 SZM5:SZV18 TJI5:TJR18 TTE5:TTN18 UDA5:UDJ18 UMW5:UNF18 UWS5:UXB18 VGO5:VGX18 VQK5:VQT18 WAG5:WAP18">
      <formula1>Dates</formula1>
    </dataValidation>
    <dataValidation type="list" allowBlank="1" showInputMessage="1" showErrorMessage="1" sqref="WKB1:WKB18 BM1:BM18 HL1:HL18 RH1:RH18 ABD1:ABD18 AKZ1:AKZ18 AUV1:AUV18 BER1:BER18 BON1:BON18 BYJ1:BYJ18 CIF1:CIF18 CSB1:CSB18 DBX1:DBX18 DLT1:DLT18 DVP1:DVP18 EFL1:EFL18 EPH1:EPH18 EZD1:EZD18 FIZ1:FIZ18 FSV1:FSV18 GCR1:GCR18 GMN1:GMN18 GWJ1:GWJ18 HGF1:HGF18 HQB1:HQB18 HZX1:HZX18 IJT1:IJT18 ITP1:ITP18 JDL1:JDL18 JNH1:JNH18 JXD1:JXD18 KGZ1:KGZ18 KQV1:KQV18 LAR1:LAR18 LKN1:LKN18 LUJ1:LUJ18 MEF1:MEF18 MOB1:MOB18 MXX1:MXX18 NHT1:NHT18 NRP1:NRP18 OBL1:OBL18 OLH1:OLH18 OVD1:OVD18 PEZ1:PEZ18 POV1:POV18 PYR1:PYR18 QIN1:QIN18 QSJ1:QSJ18 RCF1:RCF18 RMB1:RMB18 RVX1:RVX18 SFT1:SFT18 SPP1:SPP18 SZL1:SZL18 TJH1:TJH18 TTD1:TTD18 UCZ1:UCZ18 UMV1:UMV18 UWR1:UWR18 VGN1:VGN18 VQJ1:VQJ18 WAF1:WAF18">
      <formula1>YesNoLetter</formula1>
    </dataValidation>
    <dataValidation type="textLength" errorStyle="warning" showInputMessage="1" showErrorMessage="1" promptTitle="Other Criteria" prompt="If there were any other inclusion or exclusion criteria, enter them here.  DO NOT DUPLICATE information extracted elsewhere." sqref="WIF5:WIF18 J5:K18 FL5:FM18 PH5:PI18 ZD5:ZE18 AIZ5:AJA18 ASV5:ASW18 BCR5:BCS18 BMN5:BMO18 BWJ5:BWK18 CGF5:CGG18 CQB5:CQC18 CZX5:CZY18 DJT5:DJU18 DTP5:DTQ18 EDL5:EDM18 ENH5:ENI18 EXD5:EXE18 FGZ5:FHA18 FQV5:FQW18 GAR5:GAS18 GKN5:GKO18 GUJ5:GUK18 HEF5:HEG18 HOB5:HOC18 HXX5:HXY18 IHT5:IHU18 IRP5:IRQ18 JBL5:JBM18 JLH5:JLI18 JVD5:JVE18 KEZ5:KFA18 KOV5:KOW18 KYR5:KYS18 LIN5:LIO18 LSJ5:LSK18 MCF5:MCG18 MMB5:MMC18 MVX5:MVY18 NFT5:NFU18 NPP5:NPQ18 NZL5:NZM18 OJH5:OJI18 OTD5:OTE18 PCZ5:PDA18 PMV5:PMW18 PWR5:PWS18 QGN5:QGO18 QQJ5:QQK18 RAF5:RAG18 RKB5:RKC18 RTX5:RTY18 SDT5:SDU18 SNP5:SNQ18 SXL5:SXM18 THH5:THI18 TRD5:TRE18 UAZ5:UBA18 UKV5:UKW18 UUR5:UUS18 VEN5:VEO18 VOJ5:VOK18 VYF5:VYG18 WIB5:WIC18 N5:N18 FP5:FP18 PL5:PL18 ZH5:ZH18 AJD5:AJD18 ASZ5:ASZ18 BCV5:BCV18 BMR5:BMR18 BWN5:BWN18 CGJ5:CGJ18 CQF5:CQF18 DAB5:DAB18 DJX5:DJX18 DTT5:DTT18 EDP5:EDP18 ENL5:ENL18 EXH5:EXH18 FHD5:FHD18 FQZ5:FQZ18 GAV5:GAV18 GKR5:GKR18 GUN5:GUN18 HEJ5:HEJ18 HOF5:HOF18 HYB5:HYB18 IHX5:IHX18 IRT5:IRT18 JBP5:JBP18 JLL5:JLL18 JVH5:JVH18 KFD5:KFD18 KOZ5:KOZ18 KYV5:KYV18 LIR5:LIR18 LSN5:LSN18 MCJ5:MCJ18 MMF5:MMF18 MWB5:MWB18 NFX5:NFX18 NPT5:NPT18 NZP5:NZP18 OJL5:OJL18 OTH5:OTH18 PDD5:PDD18 PMZ5:PMZ18 PWV5:PWV18 QGR5:QGR18 QQN5:QQN18 RAJ5:RAJ18 RKF5:RKF18 RUB5:RUB18 SDX5:SDX18 SNT5:SNT18 SXP5:SXP18 THL5:THL18 TRH5:TRH18 UBD5:UBD18 UKZ5:UKZ18 UUV5:UUV18 VER5:VER18 VON5:VON18 VYJ5:VYJ18">
      <formula1>1</formula1>
      <formula2>500</formula2>
    </dataValidation>
    <dataValidation allowBlank="1" showInputMessage="1" showErrorMessage="1" promptTitle="Percent Female" prompt="Enter as a decimal between 0 and 1.  Do not round.  Enter 'Not reported' if information cannot be obtained." sqref="WIJ5:WIJ18 Q5:Q18 FT5:FT18 PP5:PP18 ZL5:ZL18 AJH5:AJH18 ATD5:ATD18 BCZ5:BCZ18 BMV5:BMV18 BWR5:BWR18 CGN5:CGN18 CQJ5:CQJ18 DAF5:DAF18 DKB5:DKB18 DTX5:DTX18 EDT5:EDT18 ENP5:ENP18 EXL5:EXL18 FHH5:FHH18 FRD5:FRD18 GAZ5:GAZ18 GKV5:GKV18 GUR5:GUR18 HEN5:HEN18 HOJ5:HOJ18 HYF5:HYF18 IIB5:IIB18 IRX5:IRX18 JBT5:JBT18 JLP5:JLP18 JVL5:JVL18 KFH5:KFH18 KPD5:KPD18 KYZ5:KYZ18 LIV5:LIV18 LSR5:LSR18 MCN5:MCN18 MMJ5:MMJ18 MWF5:MWF18 NGB5:NGB18 NPX5:NPX18 NZT5:NZT18 OJP5:OJP18 OTL5:OTL18 PDH5:PDH18 PND5:PND18 PWZ5:PWZ18 QGV5:QGV18 QQR5:QQR18 RAN5:RAN18 RKJ5:RKJ18 RUF5:RUF18 SEB5:SEB18 SNX5:SNX18 SXT5:SXT18 THP5:THP18 TRL5:TRL18 UBH5:UBH18 ULD5:ULD18 UUZ5:UUZ18 VEV5:VEV18 VOR5:VOR18 VYN5:VYN18"/>
    <dataValidation allowBlank="1" showInputMessage="1" showErrorMessage="1" promptTitle="Percent White" prompt="Enter as a decimal between 0 and 1.  Do not round.  Enter 'Not reported' if information cannot be obtained." sqref="WIK5:WIK18 R4:R18 FU5:FU18 PQ5:PQ18 ZM5:ZM18 AJI5:AJI18 ATE5:ATE18 BDA5:BDA18 BMW5:BMW18 BWS5:BWS18 CGO5:CGO18 CQK5:CQK18 DAG5:DAG18 DKC5:DKC18 DTY5:DTY18 EDU5:EDU18 ENQ5:ENQ18 EXM5:EXM18 FHI5:FHI18 FRE5:FRE18 GBA5:GBA18 GKW5:GKW18 GUS5:GUS18 HEO5:HEO18 HOK5:HOK18 HYG5:HYG18 IIC5:IIC18 IRY5:IRY18 JBU5:JBU18 JLQ5:JLQ18 JVM5:JVM18 KFI5:KFI18 KPE5:KPE18 KZA5:KZA18 LIW5:LIW18 LSS5:LSS18 MCO5:MCO18 MMK5:MMK18 MWG5:MWG18 NGC5:NGC18 NPY5:NPY18 NZU5:NZU18 OJQ5:OJQ18 OTM5:OTM18 PDI5:PDI18 PNE5:PNE18 PXA5:PXA18 QGW5:QGW18 QQS5:QQS18 RAO5:RAO18 RKK5:RKK18 RUG5:RUG18 SEC5:SEC18 SNY5:SNY18 SXU5:SXU18 THQ5:THQ18 TRM5:TRM18 UBI5:UBI18 ULE5:ULE18 UVA5:UVA18 VEW5:VEW18 VOS5:VOS18 VYO5:VYO18"/>
    <dataValidation type="textLength" errorStyle="warning" allowBlank="1" showInputMessage="1" showErrorMessage="1" promptTitle="Notes" prompt="Use sparingly." sqref="WHV5:WHV18 E5:E18 FF5:FF18 PB5:PB18 YX5:YX18 AIT5:AIT18 ASP5:ASP18 BCL5:BCL18 BMH5:BMH18 BWD5:BWD18 CFZ5:CFZ18 CPV5:CPV18 CZR5:CZR18 DJN5:DJN18 DTJ5:DTJ18 EDF5:EDF18 ENB5:ENB18 EWX5:EWX18 FGT5:FGT18 FQP5:FQP18 GAL5:GAL18 GKH5:GKH18 GUD5:GUD18 HDZ5:HDZ18 HNV5:HNV18 HXR5:HXR18 IHN5:IHN18 IRJ5:IRJ18 JBF5:JBF18 JLB5:JLB18 JUX5:JUX18 KET5:KET18 KOP5:KOP18 KYL5:KYL18 LIH5:LIH18 LSD5:LSD18 MBZ5:MBZ18 MLV5:MLV18 MVR5:MVR18 NFN5:NFN18 NPJ5:NPJ18 NZF5:NZF18 OJB5:OJB18 OSX5:OSX18 PCT5:PCT18 PMP5:PMP18 PWL5:PWL18 QGH5:QGH18 QQD5:QQD18 QZZ5:QZZ18 RJV5:RJV18 RTR5:RTR18 SDN5:SDN18 SNJ5:SNJ18 SXF5:SXF18 THB5:THB18 TQX5:TQX18 UAT5:UAT18 UKP5:UKP18 UUL5:UUL18 VEH5:VEH18 VOD5:VOD18 VXZ5:VXZ18">
      <formula1>0</formula1>
      <formula2>1000</formula2>
    </dataValidation>
    <dataValidation type="list" showInputMessage="1" showErrorMessage="1" promptTitle="Unpublished data" prompt="Does this review include unpublished data (e.g. available only from a thesis or from the author)?  Include outcomes and information about interventions, methods, etc.." sqref="VZQ5:VZQ18 WJM5:WJM18 GW5:GW18 QS5:QS18 AAO5:AAO18 AKK5:AKK18 AUG5:AUG18 BEC5:BEC18 BNY5:BNY18 BXU5:BXU18 CHQ5:CHQ18 CRM5:CRM18 DBI5:DBI18 DLE5:DLE18 DVA5:DVA18 EEW5:EEW18 EOS5:EOS18 EYO5:EYO18 FIK5:FIK18 FSG5:FSG18 GCC5:GCC18 GLY5:GLY18 GVU5:GVU18 HFQ5:HFQ18 HPM5:HPM18 HZI5:HZI18 IJE5:IJE18 ITA5:ITA18 JCW5:JCW18 JMS5:JMS18 JWO5:JWO18 KGK5:KGK18 KQG5:KQG18 LAC5:LAC18 LJY5:LJY18 LTU5:LTU18 MDQ5:MDQ18 MNM5:MNM18 MXI5:MXI18 NHE5:NHE18 NRA5:NRA18 OAW5:OAW18 OKS5:OKS18 OUO5:OUO18 PEK5:PEK18 POG5:POG18 PYC5:PYC18 QHY5:QHY18 QRU5:QRU18 RBQ5:RBQ18 RLM5:RLM18 RVI5:RVI18 SFE5:SFE18 SPA5:SPA18 SYW5:SYW18 TIS5:TIS18 TSO5:TSO18 UCK5:UCK18 UMG5:UMG18 UWC5:UWC18 VFY5:VFY18 VPU5:VPU18">
      <formula1>YesNo1</formula1>
    </dataValidation>
    <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sqref="VZK5:VZK18 WJG5:WJG18 GQ5:GQ18 QM5:QM18 AAI5:AAI18 AKE5:AKE18 AUA5:AUA18 BDW5:BDW18 BNS5:BNS18 BXO5:BXO18 CHK5:CHK18 CRG5:CRG18 DBC5:DBC18 DKY5:DKY18 DUU5:DUU18 EEQ5:EEQ18 EOM5:EOM18 EYI5:EYI18 FIE5:FIE18 FSA5:FSA18 GBW5:GBW18 GLS5:GLS18 GVO5:GVO18 HFK5:HFK18 HPG5:HPG18 HZC5:HZC18 IIY5:IIY18 ISU5:ISU18 JCQ5:JCQ18 JMM5:JMM18 JWI5:JWI18 KGE5:KGE18 KQA5:KQA18 KZW5:KZW18 LJS5:LJS18 LTO5:LTO18 MDK5:MDK18 MNG5:MNG18 MXC5:MXC18 NGY5:NGY18 NQU5:NQU18 OAQ5:OAQ18 OKM5:OKM18 OUI5:OUI18 PEE5:PEE18 POA5:POA18 PXW5:PXW18 QHS5:QHS18 QRO5:QRO18 RBK5:RBK18 RLG5:RLG18 RVC5:RVC18 SEY5:SEY18 SOU5:SOU18 SYQ5:SYQ18 TIM5:TIM18 TSI5:TSI18 UCE5:UCE18 UMA5:UMA18 UVW5:UVW18 VFS5:VFS18 VPO5:VPO18">
      <formula1>ROB</formula1>
    </dataValidation>
    <dataValidation allowBlank="1" showInputMessage="1" showErrorMessage="1" promptTitle="Mean Age" prompt="Enter the mean age of participants assigned to any group.  Do not round.  Enter 'Not reported' if information cannot be obtained." sqref="WII5:WII18 P4:P18 FS5:FS18 PO5:PO18 ZK5:ZK18 AJG5:AJG18 ATC5:ATC18 BCY5:BCY18 BMU5:BMU18 BWQ5:BWQ18 CGM5:CGM18 CQI5:CQI18 DAE5:DAE18 DKA5:DKA18 DTW5:DTW18 EDS5:EDS18 ENO5:ENO18 EXK5:EXK18 FHG5:FHG18 FRC5:FRC18 GAY5:GAY18 GKU5:GKU18 GUQ5:GUQ18 HEM5:HEM18 HOI5:HOI18 HYE5:HYE18 IIA5:IIA18 IRW5:IRW18 JBS5:JBS18 JLO5:JLO18 JVK5:JVK18 KFG5:KFG18 KPC5:KPC18 KYY5:KYY18 LIU5:LIU18 LSQ5:LSQ18 MCM5:MCM18 MMI5:MMI18 MWE5:MWE18 NGA5:NGA18 NPW5:NPW18 NZS5:NZS18 OJO5:OJO18 OTK5:OTK18 PDG5:PDG18 PNC5:PNC18 PWY5:PWY18 QGU5:QGU18 QQQ5:QQQ18 RAM5:RAM18 RKI5:RKI18 RUE5:RUE18 SEA5:SEA18 SNW5:SNW18 SXS5:SXS18 THO5:THO18 TRK5:TRK18 UBG5:UBG18 ULC5:ULC18 UUY5:UUY18 VEU5:VEU18 VOQ5:VOQ18 VYM5:VYM18"/>
    <dataValidation type="list" showInputMessage="1" showErrorMessage="1" promptTitle="Publication Status" prompt="Were main sources published or unpublished papers?" sqref="VZP5:VZP18 WJL5:WJL18 GV5:GV18 QR5:QR18 AAN5:AAN18 AKJ5:AKJ18 AUF5:AUF18 BEB5:BEB18 BNX5:BNX18 BXT5:BXT18 CHP5:CHP18 CRL5:CRL18 DBH5:DBH18 DLD5:DLD18 DUZ5:DUZ18 EEV5:EEV18 EOR5:EOR18 EYN5:EYN18 FIJ5:FIJ18 FSF5:FSF18 GCB5:GCB18 GLX5:GLX18 GVT5:GVT18 HFP5:HFP18 HPL5:HPL18 HZH5:HZH18 IJD5:IJD18 ISZ5:ISZ18 JCV5:JCV18 JMR5:JMR18 JWN5:JWN18 KGJ5:KGJ18 KQF5:KQF18 LAB5:LAB18 LJX5:LJX18 LTT5:LTT18 MDP5:MDP18 MNL5:MNL18 MXH5:MXH18 NHD5:NHD18 NQZ5:NQZ18 OAV5:OAV18 OKR5:OKR18 OUN5:OUN18 PEJ5:PEJ18 POF5:POF18 PYB5:PYB18 QHX5:QHX18 QRT5:QRT18 RBP5:RBP18 RLL5:RLL18 RVH5:RVH18 SFD5:SFD18 SOZ5:SOZ18 SYV5:SYV18 TIR5:TIR18 TSN5:TSN18 UCJ5:UCJ18 UMF5:UMF18 UWB5:UWB18 VFX5:VFX18 VPT5:VPT18">
      <formula1>Pub_Status</formula1>
    </dataValidation>
    <dataValidation type="list" showInputMessage="1" showErrorMessage="1" promptTitle="Risk of bias" prompt="Use this section sparingly.  Unless there is a reason to suspect another type of bias, select &quot;Low&quot;." sqref="VZN5:VZN18 WJJ5:WJJ18 GT5:GT18 QP5:QP18 AAL5:AAL18 AKH5:AKH18 AUD5:AUD18 BDZ5:BDZ18 BNV5:BNV18 BXR5:BXR18 CHN5:CHN18 CRJ5:CRJ18 DBF5:DBF18 DLB5:DLB18 DUX5:DUX18 EET5:EET18 EOP5:EOP18 EYL5:EYL18 FIH5:FIH18 FSD5:FSD18 GBZ5:GBZ18 GLV5:GLV18 GVR5:GVR18 HFN5:HFN18 HPJ5:HPJ18 HZF5:HZF18 IJB5:IJB18 ISX5:ISX18 JCT5:JCT18 JMP5:JMP18 JWL5:JWL18 KGH5:KGH18 KQD5:KQD18 KZZ5:KZZ18 LJV5:LJV18 LTR5:LTR18 MDN5:MDN18 MNJ5:MNJ18 MXF5:MXF18 NHB5:NHB18 NQX5:NQX18 OAT5:OAT18 OKP5:OKP18 OUL5:OUL18 PEH5:PEH18 POD5:POD18 PXZ5:PXZ18 QHV5:QHV18 QRR5:QRR18 RBN5:RBN18 RLJ5:RLJ18 RVF5:RVF18 SFB5:SFB18 SOX5:SOX18 SYT5:SYT18 TIP5:TIP18 TSL5:TSL18 UCH5:UCH18 UMD5:UMD18 UVZ5:UVZ18 VFV5:VFV18 VPR5:VPR18">
      <formula1>ROB</formula1>
    </dataValidation>
    <dataValidation type="list" allowBlank="1" showInputMessage="1" showErrorMessage="1" promptTitle="Year" prompt="Enter year of publication (see Study_ID)." sqref="VYA5:VYA18 WHW5:WHW18 FG5:FG18 PC5:PC18 YY5:YY18 AIU5:AIU18 ASQ5:ASQ18 BCM5:BCM18 BMI5:BMI18 BWE5:BWE18 CGA5:CGA18 CPW5:CPW18 CZS5:CZS18 DJO5:DJO18 DTK5:DTK18 EDG5:EDG18 ENC5:ENC18 EWY5:EWY18 FGU5:FGU18 FQQ5:FQQ18 GAM5:GAM18 GKI5:GKI18 GUE5:GUE18 HEA5:HEA18 HNW5:HNW18 HXS5:HXS18 IHO5:IHO18 IRK5:IRK18 JBG5:JBG18 JLC5:JLC18 JUY5:JUY18 KEU5:KEU18 KOQ5:KOQ18 KYM5:KYM18 LII5:LII18 LSE5:LSE18 MCA5:MCA18 MLW5:MLW18 MVS5:MVS18 NFO5:NFO18 NPK5:NPK18 NZG5:NZG18 OJC5:OJC18 OSY5:OSY18 PCU5:PCU18 PMQ5:PMQ18 PWM5:PWM18 QGI5:QGI18 QQE5:QQE18 RAA5:RAA18 RJW5:RJW18 RTS5:RTS18 SDO5:SDO18 SNK5:SNK18 SXG5:SXG18 THC5:THC18 TQY5:TQY18 UAU5:UAU18 UKQ5:UKQ18 UUM5:UUM18 VEI5:VEI18 VOE5:VOE18">
      <formula1>Year</formula1>
    </dataValidation>
    <dataValidation type="list" showInputMessage="1" showErrorMessage="1" promptTitle="Number Randomised" prompt="How many people were randomly assigned to any group?  Include participants who were later lost to follow-up, excluded during a run-in or washout, etc." sqref="VYE5:VYE18 WIA5:WIA18 FK5:FK18 PG5:PG18 ZC5:ZC18 AIY5:AIY18 ASU5:ASU18 BCQ5:BCQ18 BMM5:BMM18 BWI5:BWI18 CGE5:CGE18 CQA5:CQA18 CZW5:CZW18 DJS5:DJS18 DTO5:DTO18 EDK5:EDK18 ENG5:ENG18 EXC5:EXC18 FGY5:FGY18 FQU5:FQU18 GAQ5:GAQ18 GKM5:GKM18 GUI5:GUI18 HEE5:HEE18 HOA5:HOA18 HXW5:HXW18 IHS5:IHS18 IRO5:IRO18 JBK5:JBK18 JLG5:JLG18 JVC5:JVC18 KEY5:KEY18 KOU5:KOU18 KYQ5:KYQ18 LIM5:LIM18 LSI5:LSI18 MCE5:MCE18 MMA5:MMA18 MVW5:MVW18 NFS5:NFS18 NPO5:NPO18 NZK5:NZK18 OJG5:OJG18 OTC5:OTC18 PCY5:PCY18 PMU5:PMU18 PWQ5:PWQ18 QGM5:QGM18 QQI5:QQI18 RAE5:RAE18 RKA5:RKA18 RTW5:RTW18 SDS5:SDS18 SNO5:SNO18 SXK5:SXK18 THG5:THG18 TRC5:TRC18 UAY5:UAY18 UKU5:UKU18 UUQ5:UUQ18 VEM5:VEM18 VOI5:VOI18">
      <formula1>WholeN2</formula1>
    </dataValidation>
    <dataValidation type="list" allowBlank="1" showInputMessage="1" showErrorMessage="1" promptTitle="Number of previous episodes" prompt="Enter mean or median number of previous episodes (mania or depression).  Do not round.  Enter 'Not reported' if information cannot be obtained." sqref="WIL5:WIL18 VYP5:VYP18 FV5:FV18 PR5:PR18 ZN5:ZN18 AJJ5:AJJ18 ATF5:ATF18 BDB5:BDB18 BMX5:BMX18 BWT5:BWT18 CGP5:CGP18 CQL5:CQL18 DAH5:DAH18 DKD5:DKD18 DTZ5:DTZ18 EDV5:EDV18 ENR5:ENR18 EXN5:EXN18 FHJ5:FHJ18 FRF5:FRF18 GBB5:GBB18 GKX5:GKX18 GUT5:GUT18 HEP5:HEP18 HOL5:HOL18 HYH5:HYH18 IID5:IID18 IRZ5:IRZ18 JBV5:JBV18 JLR5:JLR18 JVN5:JVN18 KFJ5:KFJ18 KPF5:KPF18 KZB5:KZB18 LIX5:LIX18 LST5:LST18 MCP5:MCP18 MML5:MML18 MWH5:MWH18 NGD5:NGD18 NPZ5:NPZ18 NZV5:NZV18 OJR5:OJR18 OTN5:OTN18 PDJ5:PDJ18 PNF5:PNF18 PXB5:PXB18 QGX5:QGX18 QQT5:QQT18 RAP5:RAP18 RKL5:RKL18 RUH5:RUH18 SED5:SED18 SNZ5:SNZ18 SXV5:SXV18 THR5:THR18 TRN5:TRN18 UBJ5:UBJ18 ULF5:ULF18 UVB5:UVB18 VEX5:VEX18 VOT5:VOT18 S4:S18">
      <formula1>WholeN2</formula1>
    </dataValidation>
    <dataValidation errorStyle="warning" showInputMessage="1" showErrorMessage="1" promptTitle="Other Criteria" prompt="If there were any other inclusion or exclusion criteria, enter them here.  DO NOT DUPLICATE information extracted elsewhere." sqref="WIE3:WIE18 M3:M18 FO3:FO18 PK3:PK18 ZG3:ZG18 AJC3:AJC18 ASY3:ASY18 BCU3:BCU18 BMQ3:BMQ18 BWM3:BWM18 CGI3:CGI18 CQE3:CQE18 DAA3:DAA18 DJW3:DJW18 DTS3:DTS18 EDO3:EDO18 ENK3:ENK18 EXG3:EXG18 FHC3:FHC18 FQY3:FQY18 GAU3:GAU18 GKQ3:GKQ18 GUM3:GUM18 HEI3:HEI18 HOE3:HOE18 HYA3:HYA18 IHW3:IHW18 IRS3:IRS18 JBO3:JBO18 JLK3:JLK18 JVG3:JVG18 KFC3:KFC18 KOY3:KOY18 KYU3:KYU18 LIQ3:LIQ18 LSM3:LSM18 MCI3:MCI18 MME3:MME18 MWA3:MWA18 NFW3:NFW18 NPS3:NPS18 NZO3:NZO18 OJK3:OJK18 OTG3:OTG18 PDC3:PDC18 PMY3:PMY18 PWU3:PWU18 QGQ3:QGQ18 QQM3:QQM18 RAI3:RAI18 RKE3:RKE18 RUA3:RUA18 SDW3:SDW18 SNS3:SNS18 SXO3:SXO18 THK3:THK18 TRG3:TRG18 UBC3:UBC18 UKY3:UKY18 UUU3:UUU18 VEQ3:VEQ18 VOM3:VOM18 VYI3:VYI18"/>
    <dataValidation allowBlank="1" showInputMessage="1" showErrorMessage="1" promptTitle="Current drug quote" sqref="WHT5:WHT18 FD5:FD18 D5:D18 OZ5:OZ18 YV5:YV18 AIR5:AIR18 ASN5:ASN18 BCJ5:BCJ18 BMF5:BMF18 BWB5:BWB18 CFX5:CFX18 CPT5:CPT18 CZP5:CZP18 DJL5:DJL18 DTH5:DTH18 EDD5:EDD18 EMZ5:EMZ18 EWV5:EWV18 FGR5:FGR18 FQN5:FQN18 GAJ5:GAJ18 GKF5:GKF18 GUB5:GUB18 HDX5:HDX18 HNT5:HNT18 HXP5:HXP18 IHL5:IHL18 IRH5:IRH18 JBD5:JBD18 JKZ5:JKZ18 JUV5:JUV18 KER5:KER18 KON5:KON18 KYJ5:KYJ18 LIF5:LIF18 LSB5:LSB18 MBX5:MBX18 MLT5:MLT18 MVP5:MVP18 NFL5:NFL18 NPH5:NPH18 NZD5:NZD18 OIZ5:OIZ18 OSV5:OSV18 PCR5:PCR18 PMN5:PMN18 PWJ5:PWJ18 QGF5:QGF18 QQB5:QQB18 QZX5:QZX18 RJT5:RJT18 RTP5:RTP18 SDL5:SDL18 SNH5:SNH18 SXD5:SXD18 TGZ5:TGZ18 TQV5:TQV18 UAR5:UAR18 UKN5:UKN18 UUJ5:UUJ18 VEF5:VEF18 VOB5:VOB18 VXX5:VXX18"/>
    <dataValidation type="textLength" errorStyle="warning" allowBlank="1" showInputMessage="1" showErrorMessage="1" promptTitle="Study ID" prompt="Use the first trial report.  Enter first author and year (SMITH1992).  Use lowercase letters to distinguish identical citations (SMITH1992a, SMITH1992b)." sqref="WHQ5:WHQ18 A5:A18 FA5:FA18 OW5:OW18 YS5:YS18 AIO5:AIO18 ASK5:ASK18 BCG5:BCG18 BMC5:BMC18 BVY5:BVY18 CFU5:CFU18 CPQ5:CPQ18 CZM5:CZM18 DJI5:DJI18 DTE5:DTE18 EDA5:EDA18 EMW5:EMW18 EWS5:EWS18 FGO5:FGO18 FQK5:FQK18 GAG5:GAG18 GKC5:GKC18 GTY5:GTY18 HDU5:HDU18 HNQ5:HNQ18 HXM5:HXM18 IHI5:IHI18 IRE5:IRE18 JBA5:JBA18 JKW5:JKW18 JUS5:JUS18 KEO5:KEO18 KOK5:KOK18 KYG5:KYG18 LIC5:LIC18 LRY5:LRY18 MBU5:MBU18 MLQ5:MLQ18 MVM5:MVM18 NFI5:NFI18 NPE5:NPE18 NZA5:NZA18 OIW5:OIW18 OSS5:OSS18 PCO5:PCO18 PMK5:PMK18 PWG5:PWG18 QGC5:QGC18 QPY5:QPY18 QZU5:QZU18 RJQ5:RJQ18 RTM5:RTM18 SDI5:SDI18 SNE5:SNE18 SXA5:SXA18 TGW5:TGW18 TQS5:TQS18 UAO5:UAO18 UKK5:UKK18 UUG5:UUG18 VEC5:VEC18 VNY5:VNY18 VXU5:VXU18">
      <formula1>0</formula1>
      <formula2>50</formula2>
    </dataValidation>
    <dataValidation type="textLength" errorStyle="warning" allowBlank="1" showInputMessage="1" showErrorMessage="1" promptTitle="Other demographic details" prompt="Enter any other important demographic information.  DO NOT DUPLICATE information in other columns." sqref="WIM5:WIM18 FW5:FW18 T5:T25 PS5:PS18 ZO5:ZO18 AJK5:AJK18 ATG5:ATG18 BDC5:BDC18 BMY5:BMY18 BWU5:BWU18 CGQ5:CGQ18 CQM5:CQM18 DAI5:DAI18 DKE5:DKE18 DUA5:DUA18 EDW5:EDW18 ENS5:ENS18 EXO5:EXO18 FHK5:FHK18 FRG5:FRG18 GBC5:GBC18 GKY5:GKY18 GUU5:GUU18 HEQ5:HEQ18 HOM5:HOM18 HYI5:HYI18 IIE5:IIE18 ISA5:ISA18 JBW5:JBW18 JLS5:JLS18 JVO5:JVO18 KFK5:KFK18 KPG5:KPG18 KZC5:KZC18 LIY5:LIY18 LSU5:LSU18 MCQ5:MCQ18 MMM5:MMM18 MWI5:MWI18 NGE5:NGE18 NQA5:NQA18 NZW5:NZW18 OJS5:OJS18 OTO5:OTO18 PDK5:PDK18 PNG5:PNG18 PXC5:PXC18 QGY5:QGY18 QQU5:QQU18 RAQ5:RAQ18 RKM5:RKM18 RUI5:RUI18 SEE5:SEE18 SOA5:SOA18 SXW5:SXW18 THS5:THS18 TRO5:TRO18 UBK5:UBK18 ULG5:ULG18 UVC5:UVC18 VEY5:VEY18 VOU5:VOU18 VYQ5:VYQ18">
      <formula1>1</formula1>
      <formula2>500</formula2>
    </dataValidation>
  </dataValidations>
  <hyperlinks>
    <hyperlink ref="BL8" r:id="rId1"/>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promptTitle="Method of Analysis" prompt="What method was used to account for missing data in the follow-up or long-term analyses?_x000a__x000a_Enter N/A if no follow-up_x000a_">
          <x14:formula1>
            <xm:f>[3]Values!#REF!</xm:f>
          </x14:formula1>
          <xm:sqref>AG1:AG2 AG18:AG23 AG26:AG1048576 AG16 AG13 AG4:AG11</xm:sqref>
        </x14:dataValidation>
        <x14: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x14:formula1>
            <xm:f>[3]Values!#REF!</xm:f>
          </x14:formula1>
          <xm:sqref>AF1:AF2 AF4:AF1048576</xm:sqref>
        </x14:dataValidation>
        <x14:dataValidation type="list" allowBlank="1" showInputMessage="1" showErrorMessage="1">
          <x14:formula1>
            <xm:f>[3]Values!#REF!</xm:f>
          </x14:formula1>
          <xm:sqref>H1:H13 L1:L1048576 O1:O1048576 H15:H1048576</xm:sqref>
        </x14:dataValidation>
        <x14:dataValidation type="list" showInputMessage="1" showErrorMessage="1" promptTitle="Risk of bias" prompt="Use this section sparingly.  Unless there is a reason to suspect another type of bias, select &quot;Low&quot;.">
          <x14:formula1>
            <xm:f>[3]Values!#REF!</xm:f>
          </x14:formula1>
          <xm:sqref>AO19:AX26 AQ27:AX1048576 AO4:AP18 AQ1:AQ18 AR4:AX18</xm:sqref>
        </x14:dataValidation>
        <x14:dataValidation type="list" allowBlank="1" showInputMessage="1" showErrorMessage="1">
          <x14:formula1>
            <xm:f>[3]Values!#REF!</xm:f>
          </x14:formula1>
          <xm:sqref>AG24:AG25 AG12 AG17 AG14:AG15 G1:G1048576 AI1:AJ1048576</xm:sqref>
        </x14:dataValidation>
        <x14: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x14:formula1>
            <xm:f>[3]Values!#REF!</xm:f>
          </x14:formula1>
          <xm:sqref>AN1:AN1048576</xm:sqref>
        </x14:dataValidation>
        <x14:dataValidation type="list" showInputMessage="1" showErrorMessage="1" promptTitle="Symptoms of depression reported?" prompt="Were symptoms of depression reported in sufficient detail to include in meta-analysis?">
          <x14:formula1>
            <xm:f>[3]Values!#REF!</xm:f>
          </x14:formula1>
          <xm:sqref>AL1:AL1048576</xm:sqref>
        </x14:dataValidation>
        <x14:dataValidation type="list" showInputMessage="1" showErrorMessage="1" promptTitle="Risk of bias" prompt="No provider contact = Low risk_x000a__x000a_Providers blind = Low risk_x000a__x000a_Provider contact + Providers not blind = High risk">
          <x14:formula1>
            <xm:f>[3]Values!#REF!</xm:f>
          </x14:formula1>
          <xm:sqref>AC1:AC1048576</xm:sqref>
        </x14:dataValidation>
        <x14:dataValidation type="list" showInputMessage="1" showErrorMessage="1" promptTitle="Risk of bias" prompt="No assessor rated outcome = Low risk_x000a__x000a_Assessors blind = Low risk_x000a__x000a_Assessor rated outcomes + Assessors not blind = High risk">
          <x14:formula1>
            <xm:f>[3]Values!#REF!</xm:f>
          </x14:formula1>
          <xm:sqref>AE1:AE1048576</xm:sqref>
        </x14:dataValidation>
        <x14:dataValidation type="list" showInputMessage="1" showErrorMessage="1" promptTitle="Risk of bias" prompt="Participants aware of assignment = High risk_x000a__x000a_Participnats unaware = Low risk_x000a__x000a_Most psychological trials will be High risk.">
          <x14:formula1>
            <xm:f>[3]Values!#REF!</xm:f>
          </x14:formula1>
          <xm:sqref>AA1:AA1048576</xm:sqref>
        </x14:dataValidation>
        <x14:dataValidation type="list" showInputMessage="1" showErrorMessage="1" promptTitle="Risk of bias" prompt="After recruitment and impervious to influence = Low risk_x000a__x000a_Method not specified = Unclear_x000a__x000a_Allocated before recruitment, sequence known, sequence tampered = High risk  ">
          <x14:formula1>
            <xm:f>[3]Values!#REF!</xm:f>
          </x14:formula1>
          <xm:sqref>Y1:Y1048576</xm:sqref>
        </x14:dataValidation>
        <x14: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x14:formula1>
            <xm:f>[3]Values!#REF!</xm:f>
          </x14:formula1>
          <xm:sqref>W1:W1048576</xm:sqref>
        </x14:dataValidation>
        <x14:dataValidation type="list" showInputMessage="1" showErrorMessage="1" promptTitle="Method of Randomisation" prompt="How was the randomisation sequence generated?">
          <x14:formula1>
            <xm:f>[3]Values!#REF!</xm:f>
          </x14:formula1>
          <xm:sqref>U1:U1048576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1"/>
  <sheetViews>
    <sheetView workbookViewId="0">
      <selection activeCell="A24" sqref="A24"/>
    </sheetView>
  </sheetViews>
  <sheetFormatPr defaultRowHeight="15" x14ac:dyDescent="0.25"/>
  <cols>
    <col min="1" max="1" width="21.42578125" customWidth="1"/>
    <col min="2" max="2" width="16.28515625" customWidth="1"/>
    <col min="3" max="3" width="13.5703125" customWidth="1"/>
    <col min="4" max="4" width="10" customWidth="1"/>
    <col min="5" max="5" width="26.140625" customWidth="1"/>
    <col min="6" max="6" width="23.5703125" customWidth="1"/>
    <col min="7" max="7" width="17.28515625" customWidth="1"/>
    <col min="8" max="8" width="18.7109375" customWidth="1"/>
    <col min="9" max="9" width="20.28515625" customWidth="1"/>
    <col min="10" max="10" width="76" customWidth="1"/>
  </cols>
  <sheetData>
    <row r="1" spans="1:11" s="105" customFormat="1" ht="37.5" customHeight="1" x14ac:dyDescent="0.25">
      <c r="A1" s="255"/>
      <c r="B1" s="256"/>
      <c r="C1" s="257" t="s">
        <v>692</v>
      </c>
      <c r="D1" s="258"/>
      <c r="E1" s="259" t="s">
        <v>693</v>
      </c>
      <c r="F1" s="260"/>
      <c r="G1" s="260"/>
      <c r="H1" s="260"/>
      <c r="I1" s="260"/>
      <c r="J1" s="260"/>
    </row>
    <row r="2" spans="1:11" s="110" customFormat="1" ht="42" customHeight="1" x14ac:dyDescent="0.25">
      <c r="A2" s="106" t="s">
        <v>663</v>
      </c>
      <c r="B2" s="106" t="s">
        <v>660</v>
      </c>
      <c r="C2" s="107" t="s">
        <v>656</v>
      </c>
      <c r="D2" s="107" t="s">
        <v>694</v>
      </c>
      <c r="E2" s="108" t="s">
        <v>695</v>
      </c>
      <c r="F2" s="108" t="s">
        <v>696</v>
      </c>
      <c r="G2" s="108" t="s">
        <v>697</v>
      </c>
      <c r="H2" s="108" t="s">
        <v>698</v>
      </c>
      <c r="I2" s="108" t="s">
        <v>699</v>
      </c>
      <c r="J2" s="108" t="s">
        <v>700</v>
      </c>
      <c r="K2" s="109"/>
    </row>
    <row r="3" spans="1:11" s="61" customFormat="1" ht="30" customHeight="1" x14ac:dyDescent="0.25">
      <c r="A3" s="51" t="s">
        <v>1105</v>
      </c>
      <c r="B3" s="51"/>
      <c r="C3" s="51">
        <v>119</v>
      </c>
      <c r="D3" s="51">
        <v>110</v>
      </c>
      <c r="E3" s="58" t="s">
        <v>726</v>
      </c>
      <c r="F3" s="51" t="s">
        <v>1128</v>
      </c>
      <c r="G3" s="51" t="s">
        <v>1132</v>
      </c>
      <c r="H3" s="51" t="s">
        <v>1133</v>
      </c>
      <c r="I3" s="51" t="s">
        <v>1142</v>
      </c>
      <c r="J3" s="51" t="s">
        <v>1131</v>
      </c>
    </row>
    <row r="4" spans="1:11" s="61" customFormat="1" ht="30" customHeight="1" x14ac:dyDescent="0.25">
      <c r="A4" s="51" t="s">
        <v>1105</v>
      </c>
      <c r="B4" s="58"/>
      <c r="C4" s="58">
        <v>120</v>
      </c>
      <c r="D4" s="58">
        <v>110</v>
      </c>
      <c r="E4" s="112" t="s">
        <v>707</v>
      </c>
      <c r="F4" s="58" t="s">
        <v>1129</v>
      </c>
      <c r="G4" s="58" t="s">
        <v>354</v>
      </c>
      <c r="H4" s="58" t="s">
        <v>354</v>
      </c>
      <c r="I4" s="51" t="s">
        <v>1142</v>
      </c>
      <c r="J4" s="58" t="s">
        <v>1130</v>
      </c>
    </row>
    <row r="5" spans="1:11" s="61" customFormat="1" ht="30" customHeight="1" x14ac:dyDescent="0.25">
      <c r="A5" s="51" t="s">
        <v>25</v>
      </c>
      <c r="B5" s="51"/>
      <c r="C5" s="51">
        <v>74</v>
      </c>
      <c r="D5" s="51">
        <v>39</v>
      </c>
      <c r="E5" s="111" t="s">
        <v>701</v>
      </c>
      <c r="F5" s="51" t="s">
        <v>702</v>
      </c>
      <c r="G5" s="51" t="s">
        <v>703</v>
      </c>
      <c r="H5" s="51" t="s">
        <v>704</v>
      </c>
      <c r="I5" s="51" t="s">
        <v>705</v>
      </c>
      <c r="J5" s="51" t="s">
        <v>706</v>
      </c>
    </row>
    <row r="6" spans="1:11" s="61" customFormat="1" ht="30" customHeight="1" x14ac:dyDescent="0.25">
      <c r="A6" s="51" t="s">
        <v>25</v>
      </c>
      <c r="B6" s="58"/>
      <c r="C6" s="58">
        <v>62</v>
      </c>
      <c r="D6" s="58">
        <v>32</v>
      </c>
      <c r="E6" s="112" t="s">
        <v>707</v>
      </c>
      <c r="F6" s="58" t="s">
        <v>708</v>
      </c>
      <c r="G6" s="58" t="s">
        <v>354</v>
      </c>
      <c r="H6" s="58" t="s">
        <v>354</v>
      </c>
      <c r="I6" s="51" t="s">
        <v>705</v>
      </c>
      <c r="J6" s="58" t="s">
        <v>709</v>
      </c>
    </row>
    <row r="7" spans="1:11" s="61" customFormat="1" ht="30" customHeight="1" x14ac:dyDescent="0.25">
      <c r="A7" s="51" t="s">
        <v>10</v>
      </c>
      <c r="B7" s="58"/>
      <c r="C7" s="58">
        <v>189</v>
      </c>
      <c r="D7" s="58">
        <v>172</v>
      </c>
      <c r="E7" s="112" t="s">
        <v>125</v>
      </c>
      <c r="F7" s="58" t="s">
        <v>710</v>
      </c>
      <c r="G7" s="58" t="s">
        <v>144</v>
      </c>
      <c r="H7" s="58" t="s">
        <v>711</v>
      </c>
      <c r="I7" s="51" t="s">
        <v>705</v>
      </c>
      <c r="J7" s="58" t="s">
        <v>712</v>
      </c>
    </row>
    <row r="8" spans="1:11" s="61" customFormat="1" ht="30" customHeight="1" x14ac:dyDescent="0.25">
      <c r="A8" s="51" t="s">
        <v>10</v>
      </c>
      <c r="B8" s="58"/>
      <c r="C8" s="58">
        <v>149</v>
      </c>
      <c r="D8" s="58">
        <v>130</v>
      </c>
      <c r="E8" s="112" t="s">
        <v>707</v>
      </c>
      <c r="F8" s="58" t="s">
        <v>708</v>
      </c>
      <c r="G8" s="58" t="s">
        <v>144</v>
      </c>
      <c r="H8" s="58" t="s">
        <v>144</v>
      </c>
      <c r="I8" s="51" t="s">
        <v>705</v>
      </c>
      <c r="J8" s="58" t="s">
        <v>713</v>
      </c>
    </row>
    <row r="9" spans="1:11" s="61" customFormat="1" ht="30" customHeight="1" x14ac:dyDescent="0.25">
      <c r="A9" s="51" t="s">
        <v>6</v>
      </c>
      <c r="B9" s="58"/>
      <c r="C9" s="58">
        <v>74</v>
      </c>
      <c r="D9" s="58">
        <v>41</v>
      </c>
      <c r="E9" s="112" t="s">
        <v>701</v>
      </c>
      <c r="F9" s="58" t="s">
        <v>714</v>
      </c>
      <c r="G9" s="58" t="s">
        <v>144</v>
      </c>
      <c r="H9" s="58" t="s">
        <v>715</v>
      </c>
      <c r="I9" s="58" t="s">
        <v>703</v>
      </c>
      <c r="J9" s="58" t="s">
        <v>716</v>
      </c>
    </row>
    <row r="10" spans="1:11" s="61" customFormat="1" ht="30" customHeight="1" x14ac:dyDescent="0.25">
      <c r="A10" s="51" t="s">
        <v>6</v>
      </c>
      <c r="B10" s="58"/>
      <c r="C10" s="58">
        <v>74</v>
      </c>
      <c r="D10" s="58">
        <v>62</v>
      </c>
      <c r="E10" s="112" t="s">
        <v>707</v>
      </c>
      <c r="F10" s="58" t="s">
        <v>707</v>
      </c>
      <c r="G10" s="58" t="s">
        <v>144</v>
      </c>
      <c r="H10" s="58" t="s">
        <v>144</v>
      </c>
      <c r="I10" s="58" t="s">
        <v>703</v>
      </c>
      <c r="J10" s="58" t="s">
        <v>717</v>
      </c>
    </row>
    <row r="11" spans="1:11" s="61" customFormat="1" ht="30" customHeight="1" x14ac:dyDescent="0.25">
      <c r="A11" s="51" t="s">
        <v>20</v>
      </c>
      <c r="B11" s="58"/>
      <c r="C11" s="58">
        <v>19</v>
      </c>
      <c r="D11" s="58" t="s">
        <v>718</v>
      </c>
      <c r="E11" s="112" t="s">
        <v>125</v>
      </c>
      <c r="F11" s="58" t="s">
        <v>141</v>
      </c>
      <c r="G11" s="58" t="s">
        <v>719</v>
      </c>
      <c r="H11" s="58" t="s">
        <v>720</v>
      </c>
      <c r="I11" s="58" t="s">
        <v>721</v>
      </c>
      <c r="J11" s="58" t="s">
        <v>722</v>
      </c>
    </row>
    <row r="12" spans="1:11" s="61" customFormat="1" ht="30" customHeight="1" x14ac:dyDescent="0.25">
      <c r="A12" s="51" t="s">
        <v>20</v>
      </c>
      <c r="B12" s="58"/>
      <c r="C12" s="58">
        <v>44</v>
      </c>
      <c r="D12" s="58" t="s">
        <v>718</v>
      </c>
      <c r="E12" s="112" t="s">
        <v>707</v>
      </c>
      <c r="F12" s="58" t="s">
        <v>707</v>
      </c>
      <c r="G12" s="58" t="s">
        <v>144</v>
      </c>
      <c r="H12" s="58" t="s">
        <v>144</v>
      </c>
      <c r="I12" s="58" t="s">
        <v>721</v>
      </c>
      <c r="J12" s="58" t="s">
        <v>723</v>
      </c>
    </row>
    <row r="13" spans="1:11" s="61" customFormat="1" ht="30" customHeight="1" x14ac:dyDescent="0.25">
      <c r="A13" s="51" t="s">
        <v>47</v>
      </c>
      <c r="B13" s="58" t="s">
        <v>725</v>
      </c>
      <c r="C13" s="58">
        <v>70</v>
      </c>
      <c r="D13" s="58">
        <v>29</v>
      </c>
      <c r="E13" s="58" t="s">
        <v>726</v>
      </c>
      <c r="F13" s="58" t="s">
        <v>727</v>
      </c>
      <c r="G13" s="58" t="s">
        <v>728</v>
      </c>
      <c r="H13" s="58" t="s">
        <v>729</v>
      </c>
      <c r="I13" s="58" t="s">
        <v>730</v>
      </c>
      <c r="J13" s="58" t="s">
        <v>731</v>
      </c>
    </row>
    <row r="14" spans="1:11" s="61" customFormat="1" ht="30" customHeight="1" x14ac:dyDescent="0.25">
      <c r="A14" s="51" t="s">
        <v>47</v>
      </c>
      <c r="B14" s="58" t="s">
        <v>732</v>
      </c>
      <c r="C14" s="58">
        <v>81</v>
      </c>
      <c r="D14" s="58">
        <v>71</v>
      </c>
      <c r="E14" s="58" t="s">
        <v>707</v>
      </c>
      <c r="F14" s="58" t="s">
        <v>708</v>
      </c>
      <c r="G14" s="58" t="s">
        <v>354</v>
      </c>
      <c r="H14" s="58" t="s">
        <v>354</v>
      </c>
      <c r="I14" s="58" t="s">
        <v>730</v>
      </c>
      <c r="J14" s="58" t="s">
        <v>733</v>
      </c>
    </row>
    <row r="15" spans="1:11" s="61" customFormat="1" ht="30" customHeight="1" x14ac:dyDescent="0.25">
      <c r="A15" s="51" t="s">
        <v>249</v>
      </c>
      <c r="B15" s="58"/>
      <c r="C15" s="58">
        <v>164</v>
      </c>
      <c r="D15" s="58">
        <v>54</v>
      </c>
      <c r="E15" s="58" t="s">
        <v>125</v>
      </c>
      <c r="F15" s="58" t="s">
        <v>734</v>
      </c>
      <c r="G15" s="58" t="s">
        <v>703</v>
      </c>
      <c r="H15" s="58" t="s">
        <v>724</v>
      </c>
      <c r="I15" s="58" t="s">
        <v>735</v>
      </c>
      <c r="J15" s="58" t="s">
        <v>736</v>
      </c>
    </row>
    <row r="16" spans="1:11" s="61" customFormat="1" ht="30" customHeight="1" x14ac:dyDescent="0.25">
      <c r="A16" s="51" t="s">
        <v>249</v>
      </c>
      <c r="B16" s="58"/>
      <c r="C16" s="58">
        <v>162</v>
      </c>
      <c r="D16" s="58">
        <v>58</v>
      </c>
      <c r="E16" s="58" t="s">
        <v>737</v>
      </c>
      <c r="F16" s="58" t="s">
        <v>738</v>
      </c>
      <c r="G16" s="58" t="s">
        <v>703</v>
      </c>
      <c r="H16" s="58" t="s">
        <v>144</v>
      </c>
      <c r="I16" s="58" t="s">
        <v>735</v>
      </c>
      <c r="J16" s="58" t="s">
        <v>739</v>
      </c>
    </row>
    <row r="17" spans="1:10" s="61" customFormat="1" ht="30" customHeight="1" x14ac:dyDescent="0.25">
      <c r="A17" s="51" t="s">
        <v>550</v>
      </c>
      <c r="B17" s="58"/>
      <c r="C17" s="58">
        <v>65</v>
      </c>
      <c r="D17" s="58">
        <v>54</v>
      </c>
      <c r="E17" s="112" t="s">
        <v>125</v>
      </c>
      <c r="F17" s="58" t="s">
        <v>740</v>
      </c>
      <c r="G17" s="58" t="s">
        <v>703</v>
      </c>
      <c r="H17" s="58" t="s">
        <v>144</v>
      </c>
      <c r="I17" s="51" t="s">
        <v>705</v>
      </c>
      <c r="J17" s="58" t="s">
        <v>741</v>
      </c>
    </row>
    <row r="18" spans="1:10" s="61" customFormat="1" ht="30" customHeight="1" x14ac:dyDescent="0.25">
      <c r="A18" s="51" t="s">
        <v>550</v>
      </c>
      <c r="B18" s="58"/>
      <c r="C18" s="58">
        <v>67</v>
      </c>
      <c r="D18" s="58">
        <v>59</v>
      </c>
      <c r="E18" s="112" t="s">
        <v>127</v>
      </c>
      <c r="F18" s="58" t="s">
        <v>742</v>
      </c>
      <c r="G18" s="58" t="s">
        <v>703</v>
      </c>
      <c r="H18" s="58" t="s">
        <v>144</v>
      </c>
      <c r="I18" s="51" t="s">
        <v>705</v>
      </c>
      <c r="J18" s="58" t="s">
        <v>743</v>
      </c>
    </row>
    <row r="19" spans="1:10" s="61" customFormat="1" ht="30" customHeight="1" x14ac:dyDescent="0.25">
      <c r="A19" s="51" t="s">
        <v>15</v>
      </c>
      <c r="B19" s="58"/>
      <c r="C19" s="58">
        <v>189</v>
      </c>
      <c r="D19" s="58" t="s">
        <v>744</v>
      </c>
      <c r="E19" s="58" t="s">
        <v>745</v>
      </c>
      <c r="F19" s="58" t="s">
        <v>746</v>
      </c>
      <c r="G19" s="58" t="s">
        <v>144</v>
      </c>
      <c r="H19" s="58" t="s">
        <v>747</v>
      </c>
      <c r="I19" s="58" t="s">
        <v>705</v>
      </c>
      <c r="J19" s="58" t="s">
        <v>748</v>
      </c>
    </row>
    <row r="20" spans="1:10" s="61" customFormat="1" ht="30" customHeight="1" x14ac:dyDescent="0.25">
      <c r="A20" s="51" t="s">
        <v>15</v>
      </c>
      <c r="B20" s="58"/>
      <c r="C20" s="58">
        <v>186</v>
      </c>
      <c r="D20" s="58" t="s">
        <v>744</v>
      </c>
      <c r="E20" s="58" t="s">
        <v>707</v>
      </c>
      <c r="F20" s="58" t="s">
        <v>708</v>
      </c>
      <c r="G20" s="58" t="s">
        <v>354</v>
      </c>
      <c r="H20" s="58" t="s">
        <v>354</v>
      </c>
      <c r="I20" s="58" t="s">
        <v>705</v>
      </c>
      <c r="J20" s="58" t="s">
        <v>749</v>
      </c>
    </row>
    <row r="21" spans="1:10" s="61" customFormat="1" ht="30" customHeight="1" x14ac:dyDescent="0.25">
      <c r="A21" s="51" t="s">
        <v>534</v>
      </c>
      <c r="B21" s="58"/>
      <c r="C21" s="58">
        <v>179</v>
      </c>
      <c r="D21" s="58">
        <v>138</v>
      </c>
      <c r="E21" s="112" t="s">
        <v>127</v>
      </c>
      <c r="F21" s="58" t="s">
        <v>750</v>
      </c>
      <c r="G21" s="58" t="s">
        <v>144</v>
      </c>
      <c r="H21" s="58" t="s">
        <v>751</v>
      </c>
      <c r="I21" s="58" t="s">
        <v>752</v>
      </c>
      <c r="J21" s="58" t="s">
        <v>753</v>
      </c>
    </row>
    <row r="22" spans="1:10" s="61" customFormat="1" ht="30" customHeight="1" x14ac:dyDescent="0.25">
      <c r="A22" s="51" t="s">
        <v>534</v>
      </c>
      <c r="B22" s="58"/>
      <c r="C22" s="58">
        <v>185</v>
      </c>
      <c r="D22" s="58">
        <v>149</v>
      </c>
      <c r="E22" s="112" t="s">
        <v>125</v>
      </c>
      <c r="F22" s="58" t="s">
        <v>754</v>
      </c>
      <c r="G22" s="58" t="s">
        <v>144</v>
      </c>
      <c r="H22" s="58" t="s">
        <v>755</v>
      </c>
      <c r="I22" s="58" t="s">
        <v>752</v>
      </c>
      <c r="J22" s="58" t="s">
        <v>756</v>
      </c>
    </row>
    <row r="23" spans="1:10" s="61" customFormat="1" ht="30" customHeight="1" x14ac:dyDescent="0.25">
      <c r="A23" s="51" t="s">
        <v>1111</v>
      </c>
      <c r="B23" s="58"/>
      <c r="C23" s="58">
        <v>61</v>
      </c>
      <c r="D23" s="58">
        <v>44</v>
      </c>
      <c r="E23" s="112" t="s">
        <v>1110</v>
      </c>
      <c r="F23" s="58" t="s">
        <v>1191</v>
      </c>
      <c r="G23" s="58" t="s">
        <v>1197</v>
      </c>
      <c r="H23" s="58" t="s">
        <v>156</v>
      </c>
      <c r="I23" s="58" t="s">
        <v>758</v>
      </c>
      <c r="J23" s="58" t="s">
        <v>1190</v>
      </c>
    </row>
    <row r="24" spans="1:10" s="61" customFormat="1" ht="30" customHeight="1" x14ac:dyDescent="0.25">
      <c r="A24" s="51" t="s">
        <v>1111</v>
      </c>
      <c r="B24" s="58"/>
      <c r="C24" s="58">
        <v>59</v>
      </c>
      <c r="D24" s="58">
        <v>37</v>
      </c>
      <c r="E24" s="58" t="s">
        <v>707</v>
      </c>
      <c r="F24" s="58" t="s">
        <v>1192</v>
      </c>
      <c r="G24" s="58" t="s">
        <v>1198</v>
      </c>
      <c r="H24" s="58" t="s">
        <v>156</v>
      </c>
      <c r="I24" s="58" t="s">
        <v>758</v>
      </c>
      <c r="J24" s="58" t="s">
        <v>1205</v>
      </c>
    </row>
    <row r="25" spans="1:10" s="61" customFormat="1" ht="30" customHeight="1" x14ac:dyDescent="0.25">
      <c r="A25" s="51" t="s">
        <v>1112</v>
      </c>
      <c r="B25" s="58"/>
      <c r="C25" s="58">
        <v>29</v>
      </c>
      <c r="D25" s="58">
        <v>28</v>
      </c>
      <c r="E25" s="112" t="s">
        <v>1171</v>
      </c>
      <c r="F25" s="58" t="s">
        <v>1172</v>
      </c>
      <c r="G25" s="58" t="s">
        <v>1174</v>
      </c>
      <c r="H25" s="58" t="s">
        <v>144</v>
      </c>
      <c r="I25" s="58" t="s">
        <v>758</v>
      </c>
      <c r="J25" s="58" t="s">
        <v>1173</v>
      </c>
    </row>
    <row r="26" spans="1:10" s="61" customFormat="1" ht="30" customHeight="1" x14ac:dyDescent="0.25">
      <c r="A26" s="51" t="s">
        <v>1112</v>
      </c>
      <c r="B26" s="58"/>
      <c r="C26" s="58">
        <v>28</v>
      </c>
      <c r="D26" s="58">
        <v>26</v>
      </c>
      <c r="E26" s="112" t="s">
        <v>707</v>
      </c>
      <c r="F26" s="58" t="s">
        <v>766</v>
      </c>
      <c r="G26" s="58" t="s">
        <v>156</v>
      </c>
      <c r="H26" s="58" t="s">
        <v>156</v>
      </c>
      <c r="I26" s="58" t="s">
        <v>758</v>
      </c>
      <c r="J26" s="58" t="s">
        <v>1175</v>
      </c>
    </row>
    <row r="27" spans="1:10" s="61" customFormat="1" ht="30" customHeight="1" x14ac:dyDescent="0.25">
      <c r="A27" s="51" t="s">
        <v>31</v>
      </c>
      <c r="B27" s="58"/>
      <c r="C27" s="58">
        <v>758</v>
      </c>
      <c r="D27" s="58">
        <v>599</v>
      </c>
      <c r="E27" s="112" t="s">
        <v>125</v>
      </c>
      <c r="F27" s="58" t="s">
        <v>757</v>
      </c>
      <c r="G27" s="58" t="s">
        <v>703</v>
      </c>
      <c r="H27" s="58" t="s">
        <v>718</v>
      </c>
      <c r="I27" s="58" t="s">
        <v>758</v>
      </c>
      <c r="J27" s="58" t="s">
        <v>759</v>
      </c>
    </row>
    <row r="28" spans="1:10" s="61" customFormat="1" ht="30" customHeight="1" x14ac:dyDescent="0.25">
      <c r="A28" s="51" t="s">
        <v>31</v>
      </c>
      <c r="B28" s="58"/>
      <c r="C28" s="58">
        <v>773</v>
      </c>
      <c r="D28" s="58">
        <v>621</v>
      </c>
      <c r="E28" s="112" t="s">
        <v>737</v>
      </c>
      <c r="F28" s="58" t="s">
        <v>760</v>
      </c>
      <c r="G28" s="58" t="s">
        <v>703</v>
      </c>
      <c r="H28" s="58" t="s">
        <v>718</v>
      </c>
      <c r="I28" s="58" t="s">
        <v>758</v>
      </c>
      <c r="J28" s="58" t="s">
        <v>761</v>
      </c>
    </row>
    <row r="29" spans="1:10" s="61" customFormat="1" ht="30" customHeight="1" x14ac:dyDescent="0.25">
      <c r="A29" s="51" t="s">
        <v>507</v>
      </c>
      <c r="B29" s="58"/>
      <c r="C29" s="58">
        <v>102</v>
      </c>
      <c r="D29" s="58">
        <v>83</v>
      </c>
      <c r="E29" s="112" t="s">
        <v>762</v>
      </c>
      <c r="F29" s="58" t="s">
        <v>763</v>
      </c>
      <c r="G29" s="58" t="s">
        <v>703</v>
      </c>
      <c r="H29" s="58" t="s">
        <v>764</v>
      </c>
      <c r="I29" s="58" t="s">
        <v>705</v>
      </c>
      <c r="J29" s="58" t="s">
        <v>765</v>
      </c>
    </row>
    <row r="30" spans="1:10" s="61" customFormat="1" ht="30" customHeight="1" x14ac:dyDescent="0.25">
      <c r="A30" s="51" t="s">
        <v>507</v>
      </c>
      <c r="B30" s="58"/>
      <c r="C30" s="58">
        <v>103</v>
      </c>
      <c r="D30" s="58">
        <v>87</v>
      </c>
      <c r="E30" s="112" t="s">
        <v>707</v>
      </c>
      <c r="F30" s="58" t="s">
        <v>766</v>
      </c>
      <c r="G30" s="58" t="s">
        <v>703</v>
      </c>
      <c r="H30" s="58" t="s">
        <v>144</v>
      </c>
      <c r="I30" s="58" t="s">
        <v>705</v>
      </c>
      <c r="J30" s="58" t="s">
        <v>767</v>
      </c>
    </row>
    <row r="31" spans="1:10" s="61" customFormat="1" ht="30" customHeight="1" x14ac:dyDescent="0.25">
      <c r="A31" s="51" t="s">
        <v>255</v>
      </c>
      <c r="B31" s="58"/>
      <c r="C31" s="58">
        <v>165</v>
      </c>
      <c r="D31" s="58">
        <v>137</v>
      </c>
      <c r="E31" s="112" t="s">
        <v>701</v>
      </c>
      <c r="F31" s="58" t="s">
        <v>147</v>
      </c>
      <c r="G31" s="58" t="s">
        <v>703</v>
      </c>
      <c r="H31" s="58" t="s">
        <v>144</v>
      </c>
      <c r="I31" s="58" t="s">
        <v>768</v>
      </c>
      <c r="J31" s="58" t="s">
        <v>769</v>
      </c>
    </row>
    <row r="32" spans="1:10" s="61" customFormat="1" ht="30" customHeight="1" x14ac:dyDescent="0.25">
      <c r="A32" s="51" t="s">
        <v>255</v>
      </c>
      <c r="B32" s="58"/>
      <c r="C32" s="58">
        <v>69</v>
      </c>
      <c r="D32" s="58">
        <v>64</v>
      </c>
      <c r="E32" s="112" t="s">
        <v>737</v>
      </c>
      <c r="F32" s="58" t="s">
        <v>770</v>
      </c>
      <c r="G32" s="58" t="s">
        <v>703</v>
      </c>
      <c r="H32" s="58" t="s">
        <v>144</v>
      </c>
      <c r="I32" s="58" t="s">
        <v>768</v>
      </c>
      <c r="J32" s="58" t="s">
        <v>771</v>
      </c>
    </row>
    <row r="33" spans="1:10" s="61" customFormat="1" ht="30" customHeight="1" x14ac:dyDescent="0.25">
      <c r="A33" s="51" t="s">
        <v>12</v>
      </c>
      <c r="B33" s="58"/>
      <c r="C33" s="58">
        <v>477</v>
      </c>
      <c r="D33" s="58" t="s">
        <v>744</v>
      </c>
      <c r="E33" s="58" t="s">
        <v>726</v>
      </c>
      <c r="F33" s="58" t="s">
        <v>772</v>
      </c>
      <c r="G33" s="58" t="s">
        <v>144</v>
      </c>
      <c r="H33" s="58" t="s">
        <v>354</v>
      </c>
      <c r="I33" s="58" t="s">
        <v>730</v>
      </c>
      <c r="J33" s="58" t="s">
        <v>773</v>
      </c>
    </row>
    <row r="34" spans="1:10" s="61" customFormat="1" ht="30" customHeight="1" x14ac:dyDescent="0.25">
      <c r="A34" s="51" t="s">
        <v>12</v>
      </c>
      <c r="B34" s="58"/>
      <c r="C34" s="58">
        <v>485</v>
      </c>
      <c r="D34" s="58" t="s">
        <v>744</v>
      </c>
      <c r="E34" s="58" t="s">
        <v>707</v>
      </c>
      <c r="F34" s="58" t="s">
        <v>774</v>
      </c>
      <c r="G34" s="58" t="s">
        <v>144</v>
      </c>
      <c r="H34" s="58" t="s">
        <v>354</v>
      </c>
      <c r="I34" s="58" t="s">
        <v>730</v>
      </c>
      <c r="J34" s="58" t="s">
        <v>775</v>
      </c>
    </row>
    <row r="35" spans="1:10" s="61" customFormat="1" ht="30" customHeight="1" x14ac:dyDescent="0.25">
      <c r="A35" s="51" t="s">
        <v>424</v>
      </c>
      <c r="B35" s="58"/>
      <c r="C35" s="58">
        <v>53</v>
      </c>
      <c r="D35" s="58" t="s">
        <v>718</v>
      </c>
      <c r="E35" s="58"/>
      <c r="F35" s="58" t="s">
        <v>776</v>
      </c>
      <c r="G35" s="58" t="s">
        <v>718</v>
      </c>
      <c r="H35" s="58" t="s">
        <v>718</v>
      </c>
      <c r="I35" s="58" t="s">
        <v>730</v>
      </c>
      <c r="J35" s="58" t="s">
        <v>777</v>
      </c>
    </row>
    <row r="36" spans="1:10" s="61" customFormat="1" ht="30" customHeight="1" x14ac:dyDescent="0.25">
      <c r="A36" s="51" t="s">
        <v>424</v>
      </c>
      <c r="B36" s="58"/>
      <c r="C36" s="58">
        <v>52</v>
      </c>
      <c r="D36" s="58" t="s">
        <v>718</v>
      </c>
      <c r="E36" s="58" t="s">
        <v>726</v>
      </c>
      <c r="F36" s="58" t="s">
        <v>778</v>
      </c>
      <c r="G36" s="58" t="s">
        <v>779</v>
      </c>
      <c r="H36" s="58" t="s">
        <v>144</v>
      </c>
      <c r="I36" s="58" t="s">
        <v>730</v>
      </c>
      <c r="J36" s="58" t="s">
        <v>780</v>
      </c>
    </row>
    <row r="37" spans="1:10" s="61" customFormat="1" ht="30" customHeight="1" x14ac:dyDescent="0.25">
      <c r="A37" s="51" t="s">
        <v>424</v>
      </c>
      <c r="B37" s="58"/>
      <c r="C37" s="58">
        <v>53</v>
      </c>
      <c r="D37" s="58" t="s">
        <v>718</v>
      </c>
      <c r="E37" s="58"/>
      <c r="F37" s="58" t="s">
        <v>781</v>
      </c>
      <c r="G37" s="58" t="s">
        <v>718</v>
      </c>
      <c r="H37" s="58" t="s">
        <v>718</v>
      </c>
      <c r="I37" s="58" t="s">
        <v>730</v>
      </c>
      <c r="J37" s="58" t="s">
        <v>782</v>
      </c>
    </row>
    <row r="38" spans="1:10" s="61" customFormat="1" ht="30" customHeight="1" x14ac:dyDescent="0.25">
      <c r="A38" s="51" t="s">
        <v>424</v>
      </c>
      <c r="B38" s="58"/>
      <c r="C38" s="58">
        <v>55</v>
      </c>
      <c r="D38" s="58" t="s">
        <v>718</v>
      </c>
      <c r="E38" s="58" t="s">
        <v>707</v>
      </c>
      <c r="F38" s="58" t="s">
        <v>783</v>
      </c>
      <c r="G38" s="58" t="s">
        <v>718</v>
      </c>
      <c r="H38" s="58" t="s">
        <v>718</v>
      </c>
      <c r="I38" s="58" t="s">
        <v>730</v>
      </c>
      <c r="J38" s="58" t="s">
        <v>156</v>
      </c>
    </row>
    <row r="39" spans="1:10" s="61" customFormat="1" ht="30" customHeight="1" x14ac:dyDescent="0.25">
      <c r="A39" s="51" t="s">
        <v>1119</v>
      </c>
      <c r="B39" s="58"/>
      <c r="C39" s="58">
        <v>122</v>
      </c>
      <c r="D39" s="58">
        <v>122</v>
      </c>
      <c r="E39" s="58" t="s">
        <v>726</v>
      </c>
      <c r="F39" s="58" t="s">
        <v>1150</v>
      </c>
      <c r="G39" s="58" t="s">
        <v>1153</v>
      </c>
      <c r="H39" s="58" t="s">
        <v>718</v>
      </c>
      <c r="I39" s="58" t="s">
        <v>1154</v>
      </c>
      <c r="J39" s="58" t="s">
        <v>1157</v>
      </c>
    </row>
    <row r="40" spans="1:10" s="61" customFormat="1" ht="30" customHeight="1" x14ac:dyDescent="0.25">
      <c r="A40" s="51" t="s">
        <v>1119</v>
      </c>
      <c r="B40" s="58"/>
      <c r="C40" s="58">
        <v>138</v>
      </c>
      <c r="D40" s="58">
        <v>138</v>
      </c>
      <c r="E40" s="58" t="s">
        <v>707</v>
      </c>
      <c r="F40" s="58" t="s">
        <v>1149</v>
      </c>
      <c r="G40" s="58" t="s">
        <v>1155</v>
      </c>
      <c r="H40" s="58" t="s">
        <v>718</v>
      </c>
      <c r="I40" s="58" t="s">
        <v>1156</v>
      </c>
      <c r="J40" s="58" t="s">
        <v>1158</v>
      </c>
    </row>
    <row r="41" spans="1:10" s="61" customFormat="1" ht="30" customHeight="1" x14ac:dyDescent="0.25">
      <c r="A41" s="51" t="s">
        <v>26</v>
      </c>
      <c r="B41" s="58"/>
      <c r="C41" s="58">
        <v>31</v>
      </c>
      <c r="D41" s="58" t="s">
        <v>718</v>
      </c>
      <c r="E41" s="58" t="s">
        <v>726</v>
      </c>
      <c r="F41" s="58" t="s">
        <v>784</v>
      </c>
      <c r="G41" s="58" t="s">
        <v>144</v>
      </c>
      <c r="H41" s="58" t="s">
        <v>785</v>
      </c>
      <c r="I41" s="58" t="s">
        <v>730</v>
      </c>
      <c r="J41" s="58" t="s">
        <v>786</v>
      </c>
    </row>
    <row r="42" spans="1:10" s="61" customFormat="1" ht="30" customHeight="1" x14ac:dyDescent="0.25">
      <c r="A42" s="51" t="s">
        <v>26</v>
      </c>
      <c r="B42" s="58"/>
      <c r="C42" s="58">
        <v>32</v>
      </c>
      <c r="D42" s="58" t="s">
        <v>718</v>
      </c>
      <c r="E42" s="58" t="s">
        <v>707</v>
      </c>
      <c r="F42" s="58" t="s">
        <v>708</v>
      </c>
      <c r="G42" s="58" t="s">
        <v>144</v>
      </c>
      <c r="H42" s="58" t="s">
        <v>354</v>
      </c>
      <c r="I42" s="58" t="s">
        <v>730</v>
      </c>
      <c r="J42" s="58" t="s">
        <v>787</v>
      </c>
    </row>
    <row r="43" spans="1:10" s="61" customFormat="1" ht="30" customHeight="1" x14ac:dyDescent="0.25">
      <c r="A43" s="51" t="s">
        <v>788</v>
      </c>
      <c r="B43" s="58"/>
      <c r="C43" s="58">
        <v>239</v>
      </c>
      <c r="D43" s="58" t="s">
        <v>718</v>
      </c>
      <c r="E43" s="58" t="s">
        <v>125</v>
      </c>
      <c r="F43" s="58" t="s">
        <v>737</v>
      </c>
      <c r="G43" s="58" t="s">
        <v>144</v>
      </c>
      <c r="H43" s="58" t="s">
        <v>354</v>
      </c>
      <c r="I43" s="58" t="s">
        <v>789</v>
      </c>
      <c r="J43" s="58" t="s">
        <v>790</v>
      </c>
    </row>
    <row r="44" spans="1:10" s="61" customFormat="1" ht="30" customHeight="1" x14ac:dyDescent="0.25">
      <c r="A44" s="51" t="s">
        <v>788</v>
      </c>
      <c r="B44" s="58"/>
      <c r="C44" s="58">
        <v>240</v>
      </c>
      <c r="D44" s="58" t="s">
        <v>718</v>
      </c>
      <c r="E44" s="58" t="s">
        <v>707</v>
      </c>
      <c r="F44" s="58" t="s">
        <v>708</v>
      </c>
      <c r="G44" s="58" t="s">
        <v>144</v>
      </c>
      <c r="H44" s="58" t="s">
        <v>354</v>
      </c>
      <c r="I44" s="58" t="s">
        <v>789</v>
      </c>
      <c r="J44" s="58" t="s">
        <v>791</v>
      </c>
    </row>
    <row r="45" spans="1:10" s="61" customFormat="1" ht="30" customHeight="1" x14ac:dyDescent="0.25">
      <c r="A45" s="51" t="s">
        <v>44</v>
      </c>
      <c r="B45" s="58"/>
      <c r="C45" s="58">
        <v>87</v>
      </c>
      <c r="D45" s="58">
        <v>64</v>
      </c>
      <c r="E45" s="112" t="s">
        <v>726</v>
      </c>
      <c r="F45" s="58" t="s">
        <v>792</v>
      </c>
      <c r="G45" s="58" t="s">
        <v>718</v>
      </c>
      <c r="H45" s="58" t="s">
        <v>718</v>
      </c>
      <c r="I45" s="58" t="s">
        <v>758</v>
      </c>
      <c r="J45" s="58" t="s">
        <v>793</v>
      </c>
    </row>
    <row r="46" spans="1:10" s="61" customFormat="1" ht="30" customHeight="1" x14ac:dyDescent="0.25">
      <c r="A46" s="51" t="s">
        <v>44</v>
      </c>
      <c r="B46" s="58"/>
      <c r="C46" s="58">
        <v>92</v>
      </c>
      <c r="D46" s="58">
        <v>87</v>
      </c>
      <c r="E46" s="112" t="s">
        <v>707</v>
      </c>
      <c r="F46" s="58" t="s">
        <v>708</v>
      </c>
      <c r="G46" s="58" t="s">
        <v>354</v>
      </c>
      <c r="H46" s="58" t="s">
        <v>354</v>
      </c>
      <c r="I46" s="58" t="s">
        <v>758</v>
      </c>
      <c r="J46" s="58" t="s">
        <v>794</v>
      </c>
    </row>
    <row r="47" spans="1:10" s="61" customFormat="1" ht="30" customHeight="1" x14ac:dyDescent="0.25">
      <c r="A47" s="51" t="s">
        <v>795</v>
      </c>
      <c r="B47" s="58"/>
      <c r="C47" s="58">
        <v>443</v>
      </c>
      <c r="D47" s="58" t="s">
        <v>718</v>
      </c>
      <c r="E47" s="58" t="s">
        <v>707</v>
      </c>
      <c r="F47" s="58" t="s">
        <v>708</v>
      </c>
      <c r="G47" s="58" t="s">
        <v>144</v>
      </c>
      <c r="H47" s="58" t="s">
        <v>354</v>
      </c>
      <c r="I47" s="58" t="s">
        <v>796</v>
      </c>
      <c r="J47" s="58" t="s">
        <v>797</v>
      </c>
    </row>
    <row r="48" spans="1:10" s="61" customFormat="1" ht="30" customHeight="1" x14ac:dyDescent="0.25">
      <c r="A48" s="51" t="s">
        <v>798</v>
      </c>
      <c r="B48" s="58"/>
      <c r="C48" s="58">
        <v>424</v>
      </c>
      <c r="D48" s="58" t="s">
        <v>718</v>
      </c>
      <c r="E48" s="58" t="s">
        <v>125</v>
      </c>
      <c r="F48" s="58" t="s">
        <v>799</v>
      </c>
      <c r="G48" s="58" t="s">
        <v>144</v>
      </c>
      <c r="H48" s="58" t="s">
        <v>354</v>
      </c>
      <c r="I48" s="58" t="s">
        <v>796</v>
      </c>
      <c r="J48" s="58" t="s">
        <v>800</v>
      </c>
    </row>
    <row r="49" spans="1:10" s="61" customFormat="1" ht="30" customHeight="1" x14ac:dyDescent="0.25">
      <c r="A49" s="51" t="s">
        <v>798</v>
      </c>
      <c r="B49" s="58"/>
      <c r="C49" s="58">
        <v>489</v>
      </c>
      <c r="D49" s="58" t="s">
        <v>718</v>
      </c>
      <c r="E49" s="58" t="s">
        <v>125</v>
      </c>
      <c r="F49" s="58" t="s">
        <v>801</v>
      </c>
      <c r="G49" s="58" t="s">
        <v>144</v>
      </c>
      <c r="H49" s="58" t="s">
        <v>354</v>
      </c>
      <c r="I49" s="58" t="s">
        <v>796</v>
      </c>
      <c r="J49" s="58" t="s">
        <v>802</v>
      </c>
    </row>
    <row r="50" spans="1:10" ht="15.75" x14ac:dyDescent="0.25">
      <c r="A50" t="s">
        <v>464</v>
      </c>
      <c r="C50">
        <v>86</v>
      </c>
      <c r="D50">
        <v>62</v>
      </c>
      <c r="E50" t="s">
        <v>701</v>
      </c>
      <c r="F50" t="s">
        <v>147</v>
      </c>
      <c r="G50" t="s">
        <v>144</v>
      </c>
      <c r="H50" t="s">
        <v>144</v>
      </c>
      <c r="I50" t="s">
        <v>705</v>
      </c>
      <c r="J50" s="113" t="s">
        <v>803</v>
      </c>
    </row>
    <row r="51" spans="1:10" x14ac:dyDescent="0.25">
      <c r="A51" t="s">
        <v>464</v>
      </c>
      <c r="C51">
        <v>84</v>
      </c>
      <c r="D51">
        <v>76</v>
      </c>
      <c r="E51" t="s">
        <v>707</v>
      </c>
      <c r="F51" t="s">
        <v>804</v>
      </c>
      <c r="G51" t="s">
        <v>144</v>
      </c>
      <c r="H51" t="s">
        <v>144</v>
      </c>
      <c r="I51" t="s">
        <v>705</v>
      </c>
      <c r="J51" t="s">
        <v>805</v>
      </c>
    </row>
  </sheetData>
  <mergeCells count="3">
    <mergeCell ref="A1:B1"/>
    <mergeCell ref="C1:D1"/>
    <mergeCell ref="E1:J1"/>
  </mergeCells>
  <dataValidations count="1">
    <dataValidation type="list" allowBlank="1" showInputMessage="1" showErrorMessage="1" sqref="D1:D4 HW1:HW4 RS1:RS4 ABO1:ABO4 ALK1:ALK4 AVG1:AVG4 BFC1:BFC4 BOY1:BOY4 BYU1:BYU4 CIQ1:CIQ4 CSM1:CSM4 DCI1:DCI4 DME1:DME4 DWA1:DWA4 EFW1:EFW4 EPS1:EPS4 EZO1:EZO4 FJK1:FJK4 FTG1:FTG4 GDC1:GDC4 GMY1:GMY4 GWU1:GWU4 HGQ1:HGQ4 HQM1:HQM4 IAI1:IAI4 IKE1:IKE4 IUA1:IUA4 JDW1:JDW4 JNS1:JNS4 JXO1:JXO4 KHK1:KHK4 KRG1:KRG4 LBC1:LBC4 LKY1:LKY4 LUU1:LUU4 MEQ1:MEQ4 MOM1:MOM4 MYI1:MYI4 NIE1:NIE4 NSA1:NSA4 OBW1:OBW4 OLS1:OLS4 OVO1:OVO4 PFK1:PFK4 PPG1:PPG4 PZC1:PZC4 QIY1:QIY4 QSU1:QSU4 RCQ1:RCQ4 RMM1:RMM4 RWI1:RWI4 SGE1:SGE4 SQA1:SQA4 SZW1:SZW4 TJS1:TJS4 TTO1:TTO4 UDK1:UDK4 UNG1:UNG4 UXC1:UXC4 VGY1:VGY4 VQU1:VQU4 WAQ1:WAQ4 WKM1:WKM4 WUI1:WUI4">
      <formula1>WholeN1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[3]Values!#REF!</xm:f>
          </x14:formula1>
          <xm:sqref>E24 E26:E1048576 E2:E22</xm:sqref>
        </x14:dataValidation>
        <x14:dataValidation type="list" allowBlank="1" showInputMessage="1" showErrorMessage="1">
          <x14:formula1>
            <xm:f>'Study Chars. + ROB - other'!#REF!</xm:f>
          </x14:formula1>
          <xm:sqref>A1:A1048576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6"/>
  <sheetViews>
    <sheetView workbookViewId="0">
      <selection activeCell="A37" sqref="A37:XFD38"/>
    </sheetView>
  </sheetViews>
  <sheetFormatPr defaultRowHeight="15" x14ac:dyDescent="0.25"/>
  <cols>
    <col min="1" max="1" width="18.140625" customWidth="1"/>
    <col min="2" max="2" width="33" customWidth="1"/>
    <col min="3" max="3" width="13.140625" style="148" customWidth="1"/>
    <col min="4" max="4" width="25.28515625" style="148" customWidth="1"/>
    <col min="5" max="5" width="35" customWidth="1"/>
    <col min="6" max="6" width="13.140625" customWidth="1"/>
    <col min="7" max="7" width="10.5703125" style="148" customWidth="1"/>
    <col min="8" max="8" width="21.42578125" customWidth="1"/>
    <col min="9" max="9" width="17.7109375" style="149" customWidth="1"/>
    <col min="10" max="10" width="1.42578125" style="50" customWidth="1"/>
    <col min="11" max="11" width="17.140625" customWidth="1"/>
    <col min="12" max="12" width="16.5703125" customWidth="1"/>
    <col min="13" max="14" width="16.7109375" customWidth="1"/>
    <col min="15" max="15" width="1.42578125" style="50" customWidth="1"/>
    <col min="16" max="16" width="19" customWidth="1"/>
    <col min="17" max="17" width="17.28515625" customWidth="1"/>
    <col min="18" max="19" width="18.85546875" customWidth="1"/>
    <col min="20" max="20" width="1.42578125" style="50" customWidth="1"/>
    <col min="21" max="21" width="20.28515625" customWidth="1"/>
    <col min="22" max="23" width="21.5703125" customWidth="1"/>
    <col min="24" max="24" width="1.42578125" style="50" customWidth="1"/>
    <col min="30" max="30" width="1.42578125" style="50" customWidth="1"/>
    <col min="37" max="37" width="1.42578125" style="50" customWidth="1"/>
    <col min="42" max="42" width="1.42578125" style="50" customWidth="1"/>
  </cols>
  <sheetData>
    <row r="1" spans="1:42" s="121" customFormat="1" ht="15.75" x14ac:dyDescent="0.25">
      <c r="A1" s="263" t="s">
        <v>685</v>
      </c>
      <c r="B1" s="263" t="s">
        <v>806</v>
      </c>
      <c r="C1" s="114" t="s">
        <v>807</v>
      </c>
      <c r="D1" s="115"/>
      <c r="E1" s="116"/>
      <c r="F1" s="117"/>
      <c r="G1" s="118" t="s">
        <v>808</v>
      </c>
      <c r="H1" s="119"/>
      <c r="I1" s="265" t="s">
        <v>809</v>
      </c>
      <c r="J1" s="120"/>
      <c r="K1" s="261" t="s">
        <v>810</v>
      </c>
      <c r="L1" s="261"/>
      <c r="M1" s="261"/>
      <c r="N1" s="261"/>
      <c r="O1" s="120"/>
      <c r="P1" s="267" t="s">
        <v>811</v>
      </c>
      <c r="Q1" s="267"/>
      <c r="R1" s="267"/>
      <c r="S1" s="267"/>
      <c r="T1" s="120"/>
      <c r="U1" s="261" t="s">
        <v>812</v>
      </c>
      <c r="V1" s="261"/>
      <c r="W1" s="261"/>
      <c r="X1" s="120"/>
      <c r="Y1" s="261" t="s">
        <v>813</v>
      </c>
      <c r="Z1" s="261"/>
      <c r="AA1" s="261"/>
      <c r="AB1" s="261"/>
      <c r="AC1" s="261"/>
      <c r="AD1" s="120"/>
      <c r="AE1" s="262" t="s">
        <v>814</v>
      </c>
      <c r="AF1" s="262"/>
      <c r="AG1" s="262"/>
      <c r="AH1" s="262"/>
      <c r="AI1" s="262"/>
      <c r="AJ1" s="262"/>
      <c r="AK1" s="120"/>
      <c r="AL1" s="261" t="s">
        <v>815</v>
      </c>
      <c r="AM1" s="261"/>
      <c r="AN1" s="261"/>
      <c r="AO1" s="261"/>
      <c r="AP1" s="120"/>
    </row>
    <row r="2" spans="1:42" s="121" customFormat="1" ht="15.75" x14ac:dyDescent="0.25">
      <c r="A2" s="264"/>
      <c r="B2" s="264"/>
      <c r="C2" s="122" t="s">
        <v>816</v>
      </c>
      <c r="D2" s="123" t="s">
        <v>817</v>
      </c>
      <c r="E2" s="124" t="s">
        <v>818</v>
      </c>
      <c r="F2" s="125" t="s">
        <v>819</v>
      </c>
      <c r="G2" s="126" t="s">
        <v>820</v>
      </c>
      <c r="H2" s="127" t="s">
        <v>821</v>
      </c>
      <c r="I2" s="266"/>
      <c r="J2" s="128"/>
      <c r="K2" s="129" t="s">
        <v>822</v>
      </c>
      <c r="L2" s="129" t="s">
        <v>823</v>
      </c>
      <c r="M2" s="129" t="s">
        <v>824</v>
      </c>
      <c r="N2" s="130" t="s">
        <v>825</v>
      </c>
      <c r="O2" s="128"/>
      <c r="P2" s="131" t="s">
        <v>826</v>
      </c>
      <c r="Q2" s="131" t="s">
        <v>823</v>
      </c>
      <c r="R2" s="131" t="s">
        <v>824</v>
      </c>
      <c r="S2" s="131" t="s">
        <v>825</v>
      </c>
      <c r="T2" s="128"/>
      <c r="U2" s="129" t="s">
        <v>827</v>
      </c>
      <c r="V2" s="129" t="s">
        <v>824</v>
      </c>
      <c r="W2" s="129" t="s">
        <v>825</v>
      </c>
      <c r="X2" s="128"/>
      <c r="Y2" s="129" t="s">
        <v>822</v>
      </c>
      <c r="Z2" s="129" t="s">
        <v>828</v>
      </c>
      <c r="AA2" s="129" t="s">
        <v>824</v>
      </c>
      <c r="AB2" s="129" t="s">
        <v>829</v>
      </c>
      <c r="AC2" s="129" t="s">
        <v>830</v>
      </c>
      <c r="AD2" s="128"/>
      <c r="AE2" s="132" t="s">
        <v>831</v>
      </c>
      <c r="AF2" s="132" t="s">
        <v>832</v>
      </c>
      <c r="AG2" s="132" t="s">
        <v>828</v>
      </c>
      <c r="AH2" s="132" t="s">
        <v>824</v>
      </c>
      <c r="AI2" s="132" t="s">
        <v>829</v>
      </c>
      <c r="AJ2" s="132" t="s">
        <v>830</v>
      </c>
      <c r="AK2" s="128"/>
      <c r="AL2" s="129" t="s">
        <v>833</v>
      </c>
      <c r="AM2" s="129" t="s">
        <v>834</v>
      </c>
      <c r="AN2" s="129" t="s">
        <v>835</v>
      </c>
      <c r="AO2" s="129" t="s">
        <v>824</v>
      </c>
      <c r="AP2" s="128"/>
    </row>
    <row r="3" spans="1:42" s="29" customFormat="1" x14ac:dyDescent="0.25">
      <c r="A3" s="33" t="s">
        <v>25</v>
      </c>
      <c r="B3" s="33" t="s">
        <v>701</v>
      </c>
      <c r="C3" s="34">
        <v>2</v>
      </c>
      <c r="D3" s="34" t="s">
        <v>836</v>
      </c>
      <c r="E3" s="133" t="s">
        <v>837</v>
      </c>
      <c r="F3" s="33" t="s">
        <v>838</v>
      </c>
      <c r="G3" s="34">
        <v>52</v>
      </c>
      <c r="H3" s="33" t="s">
        <v>839</v>
      </c>
      <c r="I3" s="133" t="s">
        <v>387</v>
      </c>
      <c r="J3" s="134"/>
      <c r="K3" s="33"/>
      <c r="L3" s="33"/>
      <c r="M3" s="33"/>
      <c r="N3" s="33"/>
      <c r="O3" s="134"/>
      <c r="P3" s="33"/>
      <c r="Q3" s="33"/>
      <c r="R3" s="33"/>
      <c r="S3" s="33"/>
      <c r="T3" s="134"/>
      <c r="U3" s="29">
        <v>19</v>
      </c>
      <c r="V3" s="29">
        <v>74</v>
      </c>
      <c r="W3" s="29">
        <v>0</v>
      </c>
      <c r="X3" s="134"/>
      <c r="AD3" s="134"/>
      <c r="AK3" s="134"/>
      <c r="AP3" s="134"/>
    </row>
    <row r="4" spans="1:42" s="29" customFormat="1" x14ac:dyDescent="0.25">
      <c r="A4" s="33" t="s">
        <v>25</v>
      </c>
      <c r="B4" s="33" t="s">
        <v>707</v>
      </c>
      <c r="C4" s="34">
        <v>2</v>
      </c>
      <c r="D4" s="34" t="s">
        <v>836</v>
      </c>
      <c r="E4" s="133" t="s">
        <v>837</v>
      </c>
      <c r="F4" s="33" t="s">
        <v>838</v>
      </c>
      <c r="G4" s="34">
        <v>52</v>
      </c>
      <c r="H4" s="33" t="s">
        <v>839</v>
      </c>
      <c r="I4" s="133" t="s">
        <v>387</v>
      </c>
      <c r="J4" s="134"/>
      <c r="K4" s="33"/>
      <c r="L4" s="33"/>
      <c r="M4" s="33"/>
      <c r="N4" s="33"/>
      <c r="O4" s="134"/>
      <c r="P4" s="33"/>
      <c r="Q4" s="33"/>
      <c r="R4" s="33"/>
      <c r="S4" s="33"/>
      <c r="T4" s="134"/>
      <c r="U4" s="29">
        <v>9</v>
      </c>
      <c r="V4" s="29">
        <v>62</v>
      </c>
      <c r="W4" s="29">
        <v>0</v>
      </c>
      <c r="X4" s="134"/>
      <c r="AD4" s="134"/>
      <c r="AK4" s="134"/>
      <c r="AP4" s="134"/>
    </row>
    <row r="5" spans="1:42" s="29" customFormat="1" ht="15.75" x14ac:dyDescent="0.25">
      <c r="A5" s="29" t="s">
        <v>840</v>
      </c>
      <c r="B5" s="57" t="s">
        <v>702</v>
      </c>
      <c r="C5" s="34">
        <v>2</v>
      </c>
      <c r="D5" s="34"/>
      <c r="E5" s="133" t="s">
        <v>837</v>
      </c>
      <c r="F5" s="33" t="s">
        <v>838</v>
      </c>
      <c r="G5" s="34">
        <v>52</v>
      </c>
      <c r="H5" s="33" t="s">
        <v>839</v>
      </c>
      <c r="I5" s="133" t="s">
        <v>387</v>
      </c>
      <c r="J5" s="134"/>
      <c r="K5" s="33"/>
      <c r="L5" s="33"/>
      <c r="M5" s="33"/>
      <c r="N5" s="33"/>
      <c r="O5" s="134"/>
      <c r="P5" s="33"/>
      <c r="Q5" s="33"/>
      <c r="R5" s="33"/>
      <c r="S5" s="33"/>
      <c r="T5" s="134"/>
      <c r="U5" s="135">
        <v>22</v>
      </c>
      <c r="V5" s="29">
        <v>74</v>
      </c>
      <c r="W5" s="29">
        <v>2</v>
      </c>
      <c r="X5" s="134"/>
      <c r="AD5" s="134"/>
      <c r="AK5" s="134"/>
      <c r="AP5" s="134"/>
    </row>
    <row r="6" spans="1:42" s="29" customFormat="1" ht="15.75" x14ac:dyDescent="0.25">
      <c r="A6" s="29" t="s">
        <v>840</v>
      </c>
      <c r="B6" s="57" t="s">
        <v>804</v>
      </c>
      <c r="C6" s="34">
        <v>2</v>
      </c>
      <c r="D6" s="34"/>
      <c r="E6" s="133" t="s">
        <v>837</v>
      </c>
      <c r="F6" s="33" t="s">
        <v>838</v>
      </c>
      <c r="G6" s="34">
        <v>52</v>
      </c>
      <c r="H6" s="33" t="s">
        <v>839</v>
      </c>
      <c r="I6" s="133" t="s">
        <v>387</v>
      </c>
      <c r="J6" s="134"/>
      <c r="K6" s="33"/>
      <c r="L6" s="33"/>
      <c r="M6" s="33"/>
      <c r="N6" s="33"/>
      <c r="O6" s="134"/>
      <c r="P6" s="33"/>
      <c r="Q6" s="33"/>
      <c r="R6" s="33"/>
      <c r="S6" s="33"/>
      <c r="T6" s="134"/>
      <c r="U6" s="135">
        <v>14</v>
      </c>
      <c r="V6" s="29">
        <v>62</v>
      </c>
      <c r="W6" s="29">
        <v>2</v>
      </c>
      <c r="X6" s="134"/>
      <c r="AD6" s="134"/>
      <c r="AK6" s="134"/>
      <c r="AP6" s="134"/>
    </row>
    <row r="7" spans="1:42" s="32" customFormat="1" ht="15.75" x14ac:dyDescent="0.25">
      <c r="A7" s="32" t="s">
        <v>840</v>
      </c>
      <c r="B7" s="51" t="s">
        <v>702</v>
      </c>
      <c r="C7" s="32">
        <v>2</v>
      </c>
      <c r="E7" s="32" t="s">
        <v>841</v>
      </c>
      <c r="F7" s="32" t="s">
        <v>838</v>
      </c>
      <c r="G7" s="136">
        <v>104</v>
      </c>
      <c r="H7" s="32" t="s">
        <v>842</v>
      </c>
      <c r="I7" s="133" t="s">
        <v>843</v>
      </c>
      <c r="J7" s="32">
        <v>6</v>
      </c>
      <c r="U7" s="137">
        <v>27</v>
      </c>
      <c r="V7" s="32">
        <v>74</v>
      </c>
      <c r="W7" s="32">
        <v>0</v>
      </c>
    </row>
    <row r="8" spans="1:42" s="32" customFormat="1" ht="15.75" x14ac:dyDescent="0.25">
      <c r="A8" s="32" t="s">
        <v>840</v>
      </c>
      <c r="B8" s="51" t="s">
        <v>804</v>
      </c>
      <c r="C8" s="32">
        <v>2</v>
      </c>
      <c r="E8" s="32" t="s">
        <v>841</v>
      </c>
      <c r="F8" s="32" t="s">
        <v>838</v>
      </c>
      <c r="G8" s="136">
        <v>104</v>
      </c>
      <c r="H8" s="32" t="s">
        <v>842</v>
      </c>
      <c r="I8" s="133" t="s">
        <v>843</v>
      </c>
      <c r="J8" s="32">
        <v>7</v>
      </c>
      <c r="U8" s="137">
        <v>11</v>
      </c>
      <c r="V8" s="32">
        <v>62</v>
      </c>
      <c r="W8" s="32">
        <v>0</v>
      </c>
    </row>
    <row r="9" spans="1:42" s="29" customFormat="1" x14ac:dyDescent="0.25">
      <c r="A9" s="33" t="s">
        <v>10</v>
      </c>
      <c r="B9" s="33" t="s">
        <v>125</v>
      </c>
      <c r="C9" s="34">
        <v>2</v>
      </c>
      <c r="D9" s="34" t="s">
        <v>844</v>
      </c>
      <c r="E9" s="133" t="s">
        <v>845</v>
      </c>
      <c r="F9" s="33" t="s">
        <v>359</v>
      </c>
      <c r="G9" s="34">
        <v>0</v>
      </c>
      <c r="H9" s="33" t="s">
        <v>839</v>
      </c>
      <c r="I9" s="133" t="s">
        <v>843</v>
      </c>
      <c r="J9" s="134"/>
      <c r="K9" s="33"/>
      <c r="L9" s="33"/>
      <c r="M9" s="33"/>
      <c r="N9" s="33"/>
      <c r="O9" s="134"/>
      <c r="P9" s="33">
        <v>18.100000000000001</v>
      </c>
      <c r="Q9" s="33">
        <v>5.2</v>
      </c>
      <c r="R9" s="33">
        <v>189</v>
      </c>
      <c r="S9" s="33">
        <v>0</v>
      </c>
      <c r="T9" s="134"/>
      <c r="X9" s="134"/>
      <c r="AD9" s="134"/>
      <c r="AK9" s="134"/>
      <c r="AP9" s="134"/>
    </row>
    <row r="10" spans="1:42" s="29" customFormat="1" x14ac:dyDescent="0.25">
      <c r="A10" s="33" t="s">
        <v>10</v>
      </c>
      <c r="B10" s="33" t="s">
        <v>707</v>
      </c>
      <c r="C10" s="34">
        <v>2</v>
      </c>
      <c r="D10" s="34" t="s">
        <v>844</v>
      </c>
      <c r="E10" s="133" t="s">
        <v>845</v>
      </c>
      <c r="F10" s="33" t="s">
        <v>359</v>
      </c>
      <c r="G10" s="34">
        <v>0</v>
      </c>
      <c r="H10" s="33" t="s">
        <v>839</v>
      </c>
      <c r="I10" s="133" t="s">
        <v>843</v>
      </c>
      <c r="J10" s="134"/>
      <c r="K10" s="33"/>
      <c r="L10" s="33"/>
      <c r="M10" s="33"/>
      <c r="N10" s="33"/>
      <c r="O10" s="134"/>
      <c r="P10" s="33">
        <v>17.66</v>
      </c>
      <c r="Q10" s="33">
        <v>4.8</v>
      </c>
      <c r="R10" s="33">
        <v>149</v>
      </c>
      <c r="S10" s="33">
        <v>0</v>
      </c>
      <c r="T10" s="134"/>
      <c r="X10" s="134"/>
      <c r="AD10" s="134"/>
      <c r="AK10" s="134"/>
      <c r="AP10" s="134"/>
    </row>
    <row r="11" spans="1:42" s="33" customFormat="1" x14ac:dyDescent="0.25">
      <c r="A11" s="33" t="s">
        <v>10</v>
      </c>
      <c r="B11" s="33" t="s">
        <v>125</v>
      </c>
      <c r="C11" s="34">
        <v>2</v>
      </c>
      <c r="D11" s="34" t="s">
        <v>844</v>
      </c>
      <c r="E11" s="133" t="s">
        <v>845</v>
      </c>
      <c r="F11" s="33" t="s">
        <v>359</v>
      </c>
      <c r="G11" s="34">
        <v>26</v>
      </c>
      <c r="H11" s="33" t="s">
        <v>839</v>
      </c>
      <c r="I11" s="133" t="s">
        <v>481</v>
      </c>
      <c r="J11" s="138"/>
      <c r="O11" s="138"/>
      <c r="P11" s="33">
        <v>7.97</v>
      </c>
      <c r="Q11" s="33">
        <v>7.22</v>
      </c>
      <c r="R11" s="33">
        <v>177</v>
      </c>
      <c r="S11" s="33">
        <v>12</v>
      </c>
      <c r="T11" s="138"/>
      <c r="X11" s="138"/>
      <c r="AD11" s="138"/>
      <c r="AK11" s="138"/>
      <c r="AP11" s="138"/>
    </row>
    <row r="12" spans="1:42" s="33" customFormat="1" x14ac:dyDescent="0.25">
      <c r="A12" s="33" t="s">
        <v>10</v>
      </c>
      <c r="B12" s="33" t="s">
        <v>707</v>
      </c>
      <c r="C12" s="34">
        <v>2</v>
      </c>
      <c r="D12" s="34" t="s">
        <v>844</v>
      </c>
      <c r="E12" s="133" t="s">
        <v>845</v>
      </c>
      <c r="F12" s="33" t="s">
        <v>359</v>
      </c>
      <c r="G12" s="34">
        <v>26</v>
      </c>
      <c r="H12" s="33" t="s">
        <v>839</v>
      </c>
      <c r="I12" s="133" t="s">
        <v>481</v>
      </c>
      <c r="J12" s="138"/>
      <c r="O12" s="138"/>
      <c r="P12" s="33">
        <v>10.46</v>
      </c>
      <c r="Q12" s="33">
        <v>7.22</v>
      </c>
      <c r="R12" s="33">
        <v>134</v>
      </c>
      <c r="S12" s="33">
        <v>15</v>
      </c>
      <c r="T12" s="138"/>
      <c r="X12" s="138"/>
      <c r="AD12" s="138"/>
      <c r="AK12" s="138"/>
      <c r="AP12" s="138"/>
    </row>
    <row r="13" spans="1:42" s="33" customFormat="1" x14ac:dyDescent="0.25">
      <c r="A13" s="33" t="s">
        <v>10</v>
      </c>
      <c r="B13" s="33" t="s">
        <v>125</v>
      </c>
      <c r="C13" s="34">
        <v>2</v>
      </c>
      <c r="D13" s="34" t="s">
        <v>844</v>
      </c>
      <c r="E13" s="133" t="s">
        <v>845</v>
      </c>
      <c r="F13" s="33" t="s">
        <v>359</v>
      </c>
      <c r="G13" s="34">
        <v>52</v>
      </c>
      <c r="H13" s="33" t="s">
        <v>839</v>
      </c>
      <c r="I13" s="133" t="s">
        <v>481</v>
      </c>
      <c r="J13" s="138"/>
      <c r="O13" s="138"/>
      <c r="P13" s="33">
        <v>7.15</v>
      </c>
      <c r="Q13" s="33">
        <v>7.11</v>
      </c>
      <c r="R13" s="33">
        <v>172</v>
      </c>
      <c r="S13" s="33">
        <v>17</v>
      </c>
      <c r="T13" s="138"/>
      <c r="X13" s="138"/>
      <c r="AD13" s="138"/>
      <c r="AK13" s="138"/>
      <c r="AP13" s="138"/>
    </row>
    <row r="14" spans="1:42" s="33" customFormat="1" x14ac:dyDescent="0.25">
      <c r="A14" s="33" t="s">
        <v>10</v>
      </c>
      <c r="B14" s="33" t="s">
        <v>707</v>
      </c>
      <c r="C14" s="34">
        <v>2</v>
      </c>
      <c r="D14" s="34" t="s">
        <v>844</v>
      </c>
      <c r="E14" s="133" t="s">
        <v>845</v>
      </c>
      <c r="F14" s="33" t="s">
        <v>359</v>
      </c>
      <c r="G14" s="34">
        <v>52</v>
      </c>
      <c r="H14" s="33" t="s">
        <v>839</v>
      </c>
      <c r="I14" s="133" t="s">
        <v>481</v>
      </c>
      <c r="J14" s="138"/>
      <c r="O14" s="138"/>
      <c r="P14" s="33">
        <v>8.7799999999999994</v>
      </c>
      <c r="Q14" s="33">
        <v>6.99</v>
      </c>
      <c r="R14" s="33">
        <v>130</v>
      </c>
      <c r="S14" s="33">
        <v>19</v>
      </c>
      <c r="T14" s="138"/>
      <c r="X14" s="138"/>
      <c r="AD14" s="138"/>
      <c r="AK14" s="138"/>
      <c r="AP14" s="138"/>
    </row>
    <row r="15" spans="1:42" s="33" customFormat="1" x14ac:dyDescent="0.25">
      <c r="A15" s="33" t="s">
        <v>10</v>
      </c>
      <c r="B15" s="33" t="s">
        <v>125</v>
      </c>
      <c r="C15" s="34">
        <v>2</v>
      </c>
      <c r="D15" s="34" t="s">
        <v>846</v>
      </c>
      <c r="E15" s="133" t="s">
        <v>837</v>
      </c>
      <c r="F15" s="33" t="s">
        <v>359</v>
      </c>
      <c r="G15" s="34">
        <v>26</v>
      </c>
      <c r="H15" s="33" t="s">
        <v>839</v>
      </c>
      <c r="I15" s="133" t="s">
        <v>481</v>
      </c>
      <c r="J15" s="138"/>
      <c r="O15" s="138"/>
      <c r="T15" s="138"/>
      <c r="U15" s="33">
        <v>108</v>
      </c>
      <c r="V15" s="33">
        <v>177</v>
      </c>
      <c r="W15" s="33">
        <v>12</v>
      </c>
      <c r="X15" s="138"/>
      <c r="AD15" s="138"/>
      <c r="AK15" s="138"/>
      <c r="AP15" s="138"/>
    </row>
    <row r="16" spans="1:42" s="33" customFormat="1" x14ac:dyDescent="0.25">
      <c r="A16" s="33" t="s">
        <v>10</v>
      </c>
      <c r="B16" s="33" t="s">
        <v>707</v>
      </c>
      <c r="C16" s="34">
        <v>2</v>
      </c>
      <c r="D16" s="34" t="s">
        <v>846</v>
      </c>
      <c r="E16" s="133" t="s">
        <v>837</v>
      </c>
      <c r="F16" s="33" t="s">
        <v>359</v>
      </c>
      <c r="G16" s="34">
        <v>26</v>
      </c>
      <c r="H16" s="33" t="s">
        <v>839</v>
      </c>
      <c r="I16" s="133" t="s">
        <v>481</v>
      </c>
      <c r="J16" s="138"/>
      <c r="O16" s="138"/>
      <c r="T16" s="138"/>
      <c r="U16" s="33">
        <v>61</v>
      </c>
      <c r="V16" s="33">
        <v>134</v>
      </c>
      <c r="W16" s="33">
        <v>15</v>
      </c>
      <c r="X16" s="138"/>
      <c r="AD16" s="138"/>
      <c r="AK16" s="138"/>
      <c r="AP16" s="138"/>
    </row>
    <row r="17" spans="1:42" s="33" customFormat="1" x14ac:dyDescent="0.25">
      <c r="A17" s="33" t="s">
        <v>10</v>
      </c>
      <c r="B17" s="33" t="s">
        <v>125</v>
      </c>
      <c r="C17" s="34">
        <v>2</v>
      </c>
      <c r="D17" s="34" t="s">
        <v>846</v>
      </c>
      <c r="E17" s="133" t="s">
        <v>837</v>
      </c>
      <c r="F17" s="33" t="s">
        <v>359</v>
      </c>
      <c r="G17" s="34">
        <v>52</v>
      </c>
      <c r="H17" s="33" t="s">
        <v>839</v>
      </c>
      <c r="I17" s="133" t="s">
        <v>847</v>
      </c>
      <c r="J17" s="138"/>
      <c r="O17" s="138"/>
      <c r="T17" s="138"/>
      <c r="U17" s="33">
        <v>115</v>
      </c>
      <c r="V17" s="33">
        <v>172</v>
      </c>
      <c r="W17" s="33">
        <v>17</v>
      </c>
      <c r="X17" s="138"/>
      <c r="AD17" s="138"/>
      <c r="AK17" s="138"/>
      <c r="AP17" s="138"/>
    </row>
    <row r="18" spans="1:42" s="33" customFormat="1" x14ac:dyDescent="0.25">
      <c r="A18" s="33" t="s">
        <v>10</v>
      </c>
      <c r="B18" s="33" t="s">
        <v>707</v>
      </c>
      <c r="C18" s="34">
        <v>2</v>
      </c>
      <c r="D18" s="34" t="s">
        <v>846</v>
      </c>
      <c r="E18" s="133" t="s">
        <v>837</v>
      </c>
      <c r="F18" s="33" t="s">
        <v>359</v>
      </c>
      <c r="G18" s="34">
        <v>52</v>
      </c>
      <c r="H18" s="33" t="s">
        <v>839</v>
      </c>
      <c r="I18" s="133" t="s">
        <v>847</v>
      </c>
      <c r="J18" s="138"/>
      <c r="O18" s="138"/>
      <c r="T18" s="138"/>
      <c r="U18" s="33">
        <v>67</v>
      </c>
      <c r="V18" s="33">
        <v>130</v>
      </c>
      <c r="W18" s="33">
        <v>19</v>
      </c>
      <c r="X18" s="138"/>
      <c r="AD18" s="138"/>
      <c r="AK18" s="138"/>
      <c r="AP18" s="138"/>
    </row>
    <row r="19" spans="1:42" s="33" customFormat="1" x14ac:dyDescent="0.25">
      <c r="A19" s="35" t="s">
        <v>10</v>
      </c>
      <c r="B19" s="33" t="s">
        <v>125</v>
      </c>
      <c r="C19" s="34">
        <v>2</v>
      </c>
      <c r="D19" s="34" t="s">
        <v>848</v>
      </c>
      <c r="E19" s="133" t="s">
        <v>837</v>
      </c>
      <c r="F19" s="35" t="s">
        <v>359</v>
      </c>
      <c r="G19" s="34">
        <v>26</v>
      </c>
      <c r="H19" s="35" t="s">
        <v>839</v>
      </c>
      <c r="I19" s="133" t="s">
        <v>481</v>
      </c>
      <c r="J19" s="138"/>
      <c r="O19" s="138"/>
      <c r="T19" s="138"/>
      <c r="U19" s="35">
        <v>80</v>
      </c>
      <c r="V19" s="35">
        <v>177</v>
      </c>
      <c r="W19" s="35">
        <v>12</v>
      </c>
      <c r="X19" s="138"/>
      <c r="AD19" s="138"/>
      <c r="AK19" s="138"/>
      <c r="AP19" s="138"/>
    </row>
    <row r="20" spans="1:42" s="33" customFormat="1" x14ac:dyDescent="0.25">
      <c r="A20" s="35" t="s">
        <v>10</v>
      </c>
      <c r="B20" s="33" t="s">
        <v>707</v>
      </c>
      <c r="C20" s="34">
        <v>2</v>
      </c>
      <c r="D20" s="34" t="s">
        <v>848</v>
      </c>
      <c r="E20" s="133" t="s">
        <v>837</v>
      </c>
      <c r="F20" s="35" t="s">
        <v>359</v>
      </c>
      <c r="G20" s="34">
        <v>26</v>
      </c>
      <c r="H20" s="35" t="s">
        <v>839</v>
      </c>
      <c r="I20" s="133" t="s">
        <v>481</v>
      </c>
      <c r="J20" s="138"/>
      <c r="O20" s="138"/>
      <c r="T20" s="138"/>
      <c r="U20" s="35">
        <v>32</v>
      </c>
      <c r="V20" s="35">
        <v>134</v>
      </c>
      <c r="W20" s="35">
        <v>15</v>
      </c>
      <c r="X20" s="138"/>
      <c r="AD20" s="138"/>
      <c r="AK20" s="138"/>
      <c r="AP20" s="138"/>
    </row>
    <row r="21" spans="1:42" s="33" customFormat="1" x14ac:dyDescent="0.25">
      <c r="A21" s="33" t="s">
        <v>10</v>
      </c>
      <c r="B21" s="33" t="s">
        <v>125</v>
      </c>
      <c r="C21" s="34">
        <v>2</v>
      </c>
      <c r="D21" s="34" t="s">
        <v>848</v>
      </c>
      <c r="E21" s="133" t="s">
        <v>837</v>
      </c>
      <c r="F21" s="33" t="s">
        <v>359</v>
      </c>
      <c r="G21" s="34">
        <v>52</v>
      </c>
      <c r="H21" s="33" t="s">
        <v>839</v>
      </c>
      <c r="I21" s="133" t="s">
        <v>847</v>
      </c>
      <c r="J21" s="138"/>
      <c r="O21" s="138"/>
      <c r="T21" s="138"/>
      <c r="U21" s="33">
        <v>84</v>
      </c>
      <c r="V21" s="33">
        <v>172</v>
      </c>
      <c r="W21" s="33">
        <v>17</v>
      </c>
      <c r="X21" s="138"/>
      <c r="AD21" s="138"/>
      <c r="AK21" s="138"/>
      <c r="AP21" s="138"/>
    </row>
    <row r="22" spans="1:42" s="33" customFormat="1" x14ac:dyDescent="0.25">
      <c r="A22" s="33" t="s">
        <v>10</v>
      </c>
      <c r="B22" s="33" t="s">
        <v>707</v>
      </c>
      <c r="C22" s="34">
        <v>2</v>
      </c>
      <c r="D22" s="34" t="s">
        <v>848</v>
      </c>
      <c r="E22" s="133" t="s">
        <v>837</v>
      </c>
      <c r="F22" s="33" t="s">
        <v>359</v>
      </c>
      <c r="G22" s="34">
        <v>52</v>
      </c>
      <c r="H22" s="33" t="s">
        <v>839</v>
      </c>
      <c r="I22" s="133" t="s">
        <v>847</v>
      </c>
      <c r="J22" s="138"/>
      <c r="O22" s="138"/>
      <c r="T22" s="138"/>
      <c r="U22" s="33">
        <v>46</v>
      </c>
      <c r="V22" s="33">
        <v>130</v>
      </c>
      <c r="W22" s="33">
        <v>19</v>
      </c>
      <c r="X22" s="138"/>
      <c r="AD22" s="138"/>
      <c r="AK22" s="138"/>
      <c r="AP22" s="138"/>
    </row>
    <row r="23" spans="1:42" s="29" customFormat="1" x14ac:dyDescent="0.25">
      <c r="A23" s="33" t="s">
        <v>6</v>
      </c>
      <c r="B23" s="33" t="s">
        <v>701</v>
      </c>
      <c r="C23" s="34">
        <v>2</v>
      </c>
      <c r="D23" s="34" t="s">
        <v>849</v>
      </c>
      <c r="E23" s="133" t="s">
        <v>837</v>
      </c>
      <c r="F23" s="33" t="s">
        <v>838</v>
      </c>
      <c r="G23" s="34" t="s">
        <v>718</v>
      </c>
      <c r="H23" s="33" t="s">
        <v>839</v>
      </c>
      <c r="I23" s="133" t="s">
        <v>387</v>
      </c>
      <c r="J23" s="134"/>
      <c r="K23" s="33"/>
      <c r="L23" s="33"/>
      <c r="M23" s="33"/>
      <c r="N23" s="33"/>
      <c r="O23" s="134"/>
      <c r="P23" s="33"/>
      <c r="Q23" s="33"/>
      <c r="R23" s="33"/>
      <c r="S23" s="33"/>
      <c r="T23" s="134"/>
      <c r="U23" s="139">
        <v>40</v>
      </c>
      <c r="V23" s="139">
        <v>74</v>
      </c>
      <c r="W23" s="139">
        <v>0</v>
      </c>
      <c r="X23" s="134"/>
      <c r="AD23" s="134"/>
      <c r="AK23" s="134"/>
      <c r="AP23" s="134"/>
    </row>
    <row r="24" spans="1:42" s="29" customFormat="1" x14ac:dyDescent="0.25">
      <c r="A24" s="33" t="s">
        <v>6</v>
      </c>
      <c r="B24" s="33" t="s">
        <v>707</v>
      </c>
      <c r="C24" s="34">
        <v>2</v>
      </c>
      <c r="D24" s="34" t="s">
        <v>849</v>
      </c>
      <c r="E24" s="133" t="s">
        <v>837</v>
      </c>
      <c r="F24" s="33" t="s">
        <v>838</v>
      </c>
      <c r="G24" s="34" t="s">
        <v>718</v>
      </c>
      <c r="H24" s="33" t="s">
        <v>839</v>
      </c>
      <c r="I24" s="133" t="s">
        <v>387</v>
      </c>
      <c r="J24" s="134"/>
      <c r="K24" s="33"/>
      <c r="L24" s="33"/>
      <c r="M24" s="33"/>
      <c r="N24" s="33"/>
      <c r="O24" s="134"/>
      <c r="P24" s="33"/>
      <c r="Q24" s="33"/>
      <c r="R24" s="33"/>
      <c r="S24" s="33"/>
      <c r="T24" s="134"/>
      <c r="U24" s="139">
        <v>29</v>
      </c>
      <c r="V24" s="139">
        <v>74</v>
      </c>
      <c r="W24" s="139">
        <v>0</v>
      </c>
      <c r="X24" s="134"/>
      <c r="AD24" s="134"/>
      <c r="AK24" s="134"/>
      <c r="AP24" s="134"/>
    </row>
    <row r="25" spans="1:42" s="29" customFormat="1" x14ac:dyDescent="0.25">
      <c r="A25" s="33" t="s">
        <v>20</v>
      </c>
      <c r="B25" s="33" t="s">
        <v>125</v>
      </c>
      <c r="C25" s="34">
        <v>2</v>
      </c>
      <c r="D25" s="34" t="s">
        <v>850</v>
      </c>
      <c r="E25" s="133" t="s">
        <v>837</v>
      </c>
      <c r="F25" s="33" t="s">
        <v>838</v>
      </c>
      <c r="G25" s="34">
        <v>52</v>
      </c>
      <c r="H25" s="33" t="s">
        <v>839</v>
      </c>
      <c r="I25" s="133" t="s">
        <v>387</v>
      </c>
      <c r="J25" s="134"/>
      <c r="K25" s="33"/>
      <c r="L25" s="33"/>
      <c r="M25" s="33"/>
      <c r="N25" s="33"/>
      <c r="O25" s="134"/>
      <c r="P25" s="33"/>
      <c r="Q25" s="33"/>
      <c r="R25" s="33"/>
      <c r="S25" s="33"/>
      <c r="T25" s="134"/>
      <c r="U25" s="29">
        <v>6</v>
      </c>
      <c r="V25" s="29">
        <v>16</v>
      </c>
      <c r="W25" s="29">
        <v>3</v>
      </c>
      <c r="X25" s="134"/>
      <c r="AD25" s="134"/>
      <c r="AK25" s="134"/>
      <c r="AP25" s="134"/>
    </row>
    <row r="26" spans="1:42" s="29" customFormat="1" x14ac:dyDescent="0.25">
      <c r="A26" s="33" t="s">
        <v>20</v>
      </c>
      <c r="B26" s="33" t="s">
        <v>707</v>
      </c>
      <c r="C26" s="34">
        <v>2</v>
      </c>
      <c r="D26" s="34" t="s">
        <v>850</v>
      </c>
      <c r="E26" s="133" t="s">
        <v>837</v>
      </c>
      <c r="F26" s="33" t="s">
        <v>838</v>
      </c>
      <c r="G26" s="34">
        <v>52</v>
      </c>
      <c r="H26" s="33" t="s">
        <v>839</v>
      </c>
      <c r="I26" s="133" t="s">
        <v>387</v>
      </c>
      <c r="J26" s="134"/>
      <c r="K26" s="33"/>
      <c r="L26" s="33"/>
      <c r="M26" s="33"/>
      <c r="N26" s="33"/>
      <c r="O26" s="134"/>
      <c r="P26" s="33"/>
      <c r="Q26" s="33"/>
      <c r="R26" s="33"/>
      <c r="S26" s="33"/>
      <c r="T26" s="134"/>
      <c r="U26" s="29">
        <v>20</v>
      </c>
      <c r="V26" s="29">
        <v>43</v>
      </c>
      <c r="W26" s="29">
        <v>1</v>
      </c>
      <c r="X26" s="134"/>
      <c r="AD26" s="134"/>
      <c r="AK26" s="134"/>
      <c r="AP26" s="134"/>
    </row>
    <row r="27" spans="1:42" s="29" customFormat="1" x14ac:dyDescent="0.25">
      <c r="A27" s="35" t="s">
        <v>20</v>
      </c>
      <c r="B27" s="33" t="s">
        <v>125</v>
      </c>
      <c r="C27" s="34">
        <v>2</v>
      </c>
      <c r="D27" s="34" t="s">
        <v>851</v>
      </c>
      <c r="E27" s="133" t="s">
        <v>845</v>
      </c>
      <c r="F27" s="35" t="s">
        <v>359</v>
      </c>
      <c r="G27" s="34">
        <v>0</v>
      </c>
      <c r="H27" s="35" t="s">
        <v>839</v>
      </c>
      <c r="I27" s="133" t="s">
        <v>387</v>
      </c>
      <c r="J27" s="134"/>
      <c r="K27" s="33"/>
      <c r="L27" s="33"/>
      <c r="M27" s="33"/>
      <c r="N27" s="33"/>
      <c r="O27" s="134"/>
      <c r="P27" s="35">
        <v>17.600000000000001</v>
      </c>
      <c r="Q27" s="35">
        <v>4.4000000000000004</v>
      </c>
      <c r="R27" s="33">
        <v>19</v>
      </c>
      <c r="S27" s="35">
        <v>0</v>
      </c>
      <c r="T27" s="134"/>
      <c r="X27" s="134"/>
      <c r="AD27" s="134"/>
      <c r="AK27" s="134"/>
      <c r="AP27" s="134"/>
    </row>
    <row r="28" spans="1:42" s="29" customFormat="1" x14ac:dyDescent="0.25">
      <c r="A28" s="35" t="s">
        <v>20</v>
      </c>
      <c r="B28" s="35" t="s">
        <v>707</v>
      </c>
      <c r="C28" s="34">
        <v>2</v>
      </c>
      <c r="D28" s="34" t="s">
        <v>851</v>
      </c>
      <c r="E28" s="133" t="s">
        <v>845</v>
      </c>
      <c r="F28" s="35" t="s">
        <v>359</v>
      </c>
      <c r="G28" s="34">
        <v>0</v>
      </c>
      <c r="H28" s="35" t="s">
        <v>839</v>
      </c>
      <c r="I28" s="133" t="s">
        <v>387</v>
      </c>
      <c r="J28" s="134"/>
      <c r="K28" s="33"/>
      <c r="L28" s="33"/>
      <c r="M28" s="33"/>
      <c r="N28" s="33"/>
      <c r="O28" s="134"/>
      <c r="P28" s="35">
        <v>16</v>
      </c>
      <c r="Q28" s="35">
        <v>3.7</v>
      </c>
      <c r="R28" s="35">
        <v>44</v>
      </c>
      <c r="S28" s="35">
        <v>0</v>
      </c>
      <c r="T28" s="134"/>
      <c r="X28" s="134"/>
      <c r="AD28" s="134"/>
      <c r="AK28" s="134"/>
      <c r="AP28" s="134"/>
    </row>
    <row r="29" spans="1:42" s="29" customFormat="1" x14ac:dyDescent="0.25">
      <c r="A29" s="35" t="s">
        <v>20</v>
      </c>
      <c r="B29" s="33" t="s">
        <v>125</v>
      </c>
      <c r="C29" s="34">
        <v>2</v>
      </c>
      <c r="D29" s="34" t="s">
        <v>851</v>
      </c>
      <c r="E29" s="133" t="s">
        <v>845</v>
      </c>
      <c r="F29" s="35" t="s">
        <v>359</v>
      </c>
      <c r="G29" s="34">
        <v>52</v>
      </c>
      <c r="H29" s="35" t="s">
        <v>839</v>
      </c>
      <c r="I29" s="133" t="s">
        <v>387</v>
      </c>
      <c r="J29" s="134"/>
      <c r="K29" s="33"/>
      <c r="L29" s="33"/>
      <c r="M29" s="33"/>
      <c r="N29" s="33"/>
      <c r="O29" s="134"/>
      <c r="P29" s="35">
        <v>10.6</v>
      </c>
      <c r="Q29" s="35">
        <v>7.5</v>
      </c>
      <c r="R29" s="35">
        <v>18</v>
      </c>
      <c r="S29" s="35">
        <v>1</v>
      </c>
      <c r="T29" s="134"/>
      <c r="X29" s="134"/>
      <c r="AD29" s="134"/>
      <c r="AK29" s="134"/>
      <c r="AP29" s="134"/>
    </row>
    <row r="30" spans="1:42" s="29" customFormat="1" x14ac:dyDescent="0.25">
      <c r="A30" s="35" t="s">
        <v>20</v>
      </c>
      <c r="B30" s="35" t="s">
        <v>707</v>
      </c>
      <c r="C30" s="34">
        <v>2</v>
      </c>
      <c r="D30" s="34" t="s">
        <v>851</v>
      </c>
      <c r="E30" s="133" t="s">
        <v>845</v>
      </c>
      <c r="F30" s="35" t="s">
        <v>359</v>
      </c>
      <c r="G30" s="34">
        <v>52</v>
      </c>
      <c r="H30" s="35" t="s">
        <v>839</v>
      </c>
      <c r="I30" s="133" t="s">
        <v>387</v>
      </c>
      <c r="J30" s="134"/>
      <c r="K30" s="33"/>
      <c r="L30" s="33"/>
      <c r="M30" s="33"/>
      <c r="N30" s="33"/>
      <c r="O30" s="134"/>
      <c r="P30" s="35">
        <v>9.6</v>
      </c>
      <c r="Q30" s="35">
        <v>5.0999999999999996</v>
      </c>
      <c r="R30" s="35">
        <v>42</v>
      </c>
      <c r="S30" s="35">
        <v>2</v>
      </c>
      <c r="T30" s="134"/>
      <c r="X30" s="134"/>
      <c r="AD30" s="134"/>
      <c r="AK30" s="134"/>
      <c r="AP30" s="134"/>
    </row>
    <row r="31" spans="1:42" s="29" customFormat="1" x14ac:dyDescent="0.25">
      <c r="A31" s="35" t="s">
        <v>20</v>
      </c>
      <c r="B31" s="33" t="s">
        <v>125</v>
      </c>
      <c r="C31" s="34">
        <v>2</v>
      </c>
      <c r="D31" s="34" t="s">
        <v>851</v>
      </c>
      <c r="E31" s="133" t="s">
        <v>845</v>
      </c>
      <c r="F31" s="35" t="s">
        <v>359</v>
      </c>
      <c r="G31" s="34">
        <v>26</v>
      </c>
      <c r="H31" s="35" t="s">
        <v>839</v>
      </c>
      <c r="I31" s="133" t="s">
        <v>387</v>
      </c>
      <c r="J31" s="134"/>
      <c r="K31" s="33"/>
      <c r="L31" s="33"/>
      <c r="M31" s="33"/>
      <c r="N31" s="33"/>
      <c r="O31" s="134"/>
      <c r="P31" s="35">
        <v>9.8000000000000007</v>
      </c>
      <c r="Q31" s="35">
        <v>6.9</v>
      </c>
      <c r="R31" s="35">
        <v>18</v>
      </c>
      <c r="S31" s="35">
        <v>1</v>
      </c>
      <c r="T31" s="134"/>
      <c r="X31" s="134"/>
      <c r="AD31" s="134"/>
      <c r="AK31" s="134"/>
      <c r="AP31" s="134"/>
    </row>
    <row r="32" spans="1:42" s="29" customFormat="1" x14ac:dyDescent="0.25">
      <c r="A32" s="35" t="s">
        <v>20</v>
      </c>
      <c r="B32" s="35" t="s">
        <v>707</v>
      </c>
      <c r="C32" s="34">
        <v>2</v>
      </c>
      <c r="D32" s="34" t="s">
        <v>851</v>
      </c>
      <c r="E32" s="133" t="s">
        <v>845</v>
      </c>
      <c r="F32" s="35" t="s">
        <v>359</v>
      </c>
      <c r="G32" s="34">
        <v>26</v>
      </c>
      <c r="H32" s="35" t="s">
        <v>839</v>
      </c>
      <c r="I32" s="133" t="s">
        <v>387</v>
      </c>
      <c r="J32" s="134"/>
      <c r="K32" s="33"/>
      <c r="L32" s="33"/>
      <c r="M32" s="33"/>
      <c r="N32" s="33"/>
      <c r="O32" s="134"/>
      <c r="P32" s="35">
        <v>11.7</v>
      </c>
      <c r="Q32" s="35">
        <v>5.4</v>
      </c>
      <c r="R32" s="35">
        <v>42</v>
      </c>
      <c r="S32" s="35">
        <v>2</v>
      </c>
      <c r="T32" s="134"/>
      <c r="X32" s="134"/>
      <c r="AD32" s="134"/>
      <c r="AK32" s="134"/>
      <c r="AP32" s="134"/>
    </row>
    <row r="33" spans="1:42" s="29" customFormat="1" x14ac:dyDescent="0.25">
      <c r="A33" s="35" t="s">
        <v>20</v>
      </c>
      <c r="B33" s="35" t="s">
        <v>125</v>
      </c>
      <c r="C33" s="34">
        <v>2</v>
      </c>
      <c r="D33" s="34" t="s">
        <v>852</v>
      </c>
      <c r="E33" s="133" t="s">
        <v>845</v>
      </c>
      <c r="F33" s="35" t="s">
        <v>838</v>
      </c>
      <c r="G33" s="34">
        <v>26</v>
      </c>
      <c r="H33" s="35" t="s">
        <v>839</v>
      </c>
      <c r="I33" s="133" t="s">
        <v>847</v>
      </c>
      <c r="J33" s="134"/>
      <c r="K33" s="33"/>
      <c r="L33" s="33"/>
      <c r="M33" s="33"/>
      <c r="N33" s="33"/>
      <c r="O33" s="134"/>
      <c r="P33" s="35">
        <v>10.5</v>
      </c>
      <c r="Q33" s="35">
        <v>7.6</v>
      </c>
      <c r="R33" s="35">
        <v>12</v>
      </c>
      <c r="S33" s="35">
        <v>7</v>
      </c>
      <c r="T33" s="134"/>
      <c r="X33" s="134"/>
      <c r="AD33" s="134"/>
      <c r="AK33" s="134"/>
      <c r="AP33" s="134"/>
    </row>
    <row r="34" spans="1:42" s="29" customFormat="1" x14ac:dyDescent="0.25">
      <c r="A34" s="35" t="s">
        <v>20</v>
      </c>
      <c r="B34" s="35" t="s">
        <v>707</v>
      </c>
      <c r="C34" s="34">
        <v>2</v>
      </c>
      <c r="D34" s="34" t="s">
        <v>852</v>
      </c>
      <c r="E34" s="133" t="s">
        <v>845</v>
      </c>
      <c r="F34" s="35" t="s">
        <v>838</v>
      </c>
      <c r="G34" s="34">
        <v>26</v>
      </c>
      <c r="H34" s="35" t="s">
        <v>839</v>
      </c>
      <c r="I34" s="133" t="s">
        <v>847</v>
      </c>
      <c r="J34" s="134"/>
      <c r="K34" s="33"/>
      <c r="L34" s="33"/>
      <c r="M34" s="33"/>
      <c r="N34" s="33"/>
      <c r="O34" s="134"/>
      <c r="P34" s="35">
        <v>12.3</v>
      </c>
      <c r="Q34" s="35">
        <v>7.8</v>
      </c>
      <c r="R34" s="35">
        <v>33</v>
      </c>
      <c r="S34" s="35">
        <v>11</v>
      </c>
      <c r="T34" s="134"/>
      <c r="X34" s="134"/>
      <c r="AD34" s="134"/>
      <c r="AK34" s="134"/>
      <c r="AP34" s="134"/>
    </row>
    <row r="35" spans="1:42" s="29" customFormat="1" x14ac:dyDescent="0.25">
      <c r="A35" s="35" t="s">
        <v>20</v>
      </c>
      <c r="B35" s="35" t="s">
        <v>125</v>
      </c>
      <c r="C35" s="34">
        <v>2</v>
      </c>
      <c r="D35" s="34" t="s">
        <v>852</v>
      </c>
      <c r="E35" s="133" t="s">
        <v>845</v>
      </c>
      <c r="F35" s="35" t="s">
        <v>838</v>
      </c>
      <c r="G35" s="34">
        <v>52</v>
      </c>
      <c r="H35" s="35" t="s">
        <v>839</v>
      </c>
      <c r="I35" s="133" t="s">
        <v>847</v>
      </c>
      <c r="J35" s="134"/>
      <c r="K35" s="33"/>
      <c r="L35" s="33"/>
      <c r="M35" s="33"/>
      <c r="N35" s="33"/>
      <c r="O35" s="134"/>
      <c r="P35" s="35">
        <v>4.7</v>
      </c>
      <c r="Q35" s="35">
        <v>8.1</v>
      </c>
      <c r="R35" s="35">
        <v>6</v>
      </c>
      <c r="S35" s="35">
        <v>13</v>
      </c>
      <c r="T35" s="134"/>
      <c r="X35" s="134"/>
      <c r="AD35" s="134"/>
      <c r="AK35" s="134"/>
      <c r="AP35" s="134"/>
    </row>
    <row r="36" spans="1:42" s="29" customFormat="1" x14ac:dyDescent="0.25">
      <c r="A36" s="35" t="s">
        <v>20</v>
      </c>
      <c r="B36" s="35" t="s">
        <v>707</v>
      </c>
      <c r="C36" s="34">
        <v>2</v>
      </c>
      <c r="D36" s="34" t="s">
        <v>852</v>
      </c>
      <c r="E36" s="133" t="s">
        <v>845</v>
      </c>
      <c r="F36" s="35" t="s">
        <v>838</v>
      </c>
      <c r="G36" s="34">
        <v>52</v>
      </c>
      <c r="H36" s="35" t="s">
        <v>839</v>
      </c>
      <c r="I36" s="133" t="s">
        <v>847</v>
      </c>
      <c r="J36" s="134"/>
      <c r="K36" s="33"/>
      <c r="L36" s="33"/>
      <c r="M36" s="33"/>
      <c r="N36" s="33"/>
      <c r="O36" s="134"/>
      <c r="P36" s="35">
        <v>11.2</v>
      </c>
      <c r="Q36" s="35">
        <v>8.1999999999999993</v>
      </c>
      <c r="R36" s="35">
        <v>35</v>
      </c>
      <c r="S36" s="35">
        <v>9</v>
      </c>
      <c r="T36" s="134"/>
      <c r="X36" s="134"/>
      <c r="AD36" s="134"/>
      <c r="AK36" s="134"/>
      <c r="AP36" s="134"/>
    </row>
    <row r="37" spans="1:42" s="29" customFormat="1" x14ac:dyDescent="0.25">
      <c r="A37" s="35" t="s">
        <v>249</v>
      </c>
      <c r="B37" s="35" t="s">
        <v>125</v>
      </c>
      <c r="C37" s="34">
        <v>2</v>
      </c>
      <c r="D37" s="34" t="s">
        <v>852</v>
      </c>
      <c r="E37" s="133" t="s">
        <v>845</v>
      </c>
      <c r="F37" s="35" t="s">
        <v>855</v>
      </c>
      <c r="G37" s="34">
        <v>26</v>
      </c>
      <c r="H37" s="35" t="s">
        <v>839</v>
      </c>
      <c r="I37" s="133" t="s">
        <v>843</v>
      </c>
      <c r="J37" s="134"/>
      <c r="K37" s="33"/>
      <c r="L37" s="33"/>
      <c r="M37" s="33"/>
      <c r="N37" s="33"/>
      <c r="O37" s="134"/>
      <c r="P37" s="35">
        <v>8</v>
      </c>
      <c r="Q37" s="35">
        <v>3</v>
      </c>
      <c r="R37" s="35">
        <v>164</v>
      </c>
      <c r="S37" s="35">
        <v>0</v>
      </c>
      <c r="T37" s="134"/>
      <c r="X37" s="134"/>
      <c r="AD37" s="134"/>
      <c r="AK37" s="134"/>
      <c r="AP37" s="134"/>
    </row>
    <row r="38" spans="1:42" s="29" customFormat="1" x14ac:dyDescent="0.25">
      <c r="A38" s="35" t="s">
        <v>249</v>
      </c>
      <c r="B38" s="35" t="s">
        <v>737</v>
      </c>
      <c r="C38" s="34">
        <v>2</v>
      </c>
      <c r="D38" s="34" t="s">
        <v>852</v>
      </c>
      <c r="E38" s="133" t="s">
        <v>845</v>
      </c>
      <c r="F38" s="35" t="s">
        <v>855</v>
      </c>
      <c r="G38" s="34">
        <v>26</v>
      </c>
      <c r="H38" s="35" t="s">
        <v>839</v>
      </c>
      <c r="I38" s="133" t="s">
        <v>843</v>
      </c>
      <c r="J38" s="134"/>
      <c r="K38" s="33"/>
      <c r="L38" s="33"/>
      <c r="M38" s="33"/>
      <c r="N38" s="33"/>
      <c r="O38" s="134"/>
      <c r="P38" s="35">
        <v>14.1</v>
      </c>
      <c r="Q38" s="35">
        <v>4.9000000000000004</v>
      </c>
      <c r="R38" s="35">
        <v>162</v>
      </c>
      <c r="S38" s="35">
        <v>0</v>
      </c>
      <c r="T38" s="134"/>
      <c r="X38" s="134"/>
      <c r="AD38" s="134"/>
      <c r="AK38" s="134"/>
      <c r="AP38" s="134"/>
    </row>
    <row r="39" spans="1:42" s="29" customFormat="1" x14ac:dyDescent="0.25">
      <c r="A39" s="35" t="s">
        <v>249</v>
      </c>
      <c r="B39" s="35" t="s">
        <v>125</v>
      </c>
      <c r="C39" s="34">
        <v>2</v>
      </c>
      <c r="D39" s="34" t="s">
        <v>856</v>
      </c>
      <c r="E39" s="133" t="s">
        <v>837</v>
      </c>
      <c r="F39" s="35" t="s">
        <v>855</v>
      </c>
      <c r="G39" s="34">
        <v>52</v>
      </c>
      <c r="H39" s="35" t="s">
        <v>842</v>
      </c>
      <c r="I39" s="133" t="s">
        <v>843</v>
      </c>
      <c r="J39" s="134"/>
      <c r="K39" s="33"/>
      <c r="L39" s="33"/>
      <c r="M39" s="33"/>
      <c r="N39" s="33"/>
      <c r="O39" s="134"/>
      <c r="P39" s="35"/>
      <c r="Q39" s="35"/>
      <c r="R39" s="35"/>
      <c r="S39" s="35"/>
      <c r="T39" s="134"/>
      <c r="U39" s="29">
        <v>73</v>
      </c>
      <c r="V39" s="29">
        <v>110</v>
      </c>
      <c r="W39" s="29">
        <v>52</v>
      </c>
      <c r="X39" s="134"/>
      <c r="AD39" s="134"/>
      <c r="AK39" s="134"/>
      <c r="AP39" s="134"/>
    </row>
    <row r="40" spans="1:42" s="29" customFormat="1" x14ac:dyDescent="0.25">
      <c r="A40" s="35" t="s">
        <v>249</v>
      </c>
      <c r="B40" s="35" t="s">
        <v>737</v>
      </c>
      <c r="C40" s="34">
        <v>2</v>
      </c>
      <c r="D40" s="34" t="s">
        <v>856</v>
      </c>
      <c r="E40" s="133" t="s">
        <v>837</v>
      </c>
      <c r="F40" s="35" t="s">
        <v>855</v>
      </c>
      <c r="G40" s="34">
        <v>52</v>
      </c>
      <c r="H40" s="35" t="s">
        <v>842</v>
      </c>
      <c r="I40" s="133" t="s">
        <v>843</v>
      </c>
      <c r="J40" s="134"/>
      <c r="K40" s="33"/>
      <c r="L40" s="33"/>
      <c r="M40" s="33"/>
      <c r="N40" s="33"/>
      <c r="O40" s="134"/>
      <c r="P40" s="35"/>
      <c r="Q40" s="35"/>
      <c r="R40" s="35"/>
      <c r="S40" s="35"/>
      <c r="T40" s="134"/>
      <c r="U40" s="29">
        <v>22</v>
      </c>
      <c r="V40" s="29">
        <v>104</v>
      </c>
      <c r="W40" s="29">
        <v>58</v>
      </c>
      <c r="X40" s="134"/>
      <c r="AD40" s="134"/>
      <c r="AK40" s="134"/>
      <c r="AP40" s="134"/>
    </row>
    <row r="41" spans="1:42" s="29" customFormat="1" x14ac:dyDescent="0.25">
      <c r="A41" s="35" t="s">
        <v>249</v>
      </c>
      <c r="B41" s="35" t="s">
        <v>125</v>
      </c>
      <c r="C41" s="34">
        <v>2</v>
      </c>
      <c r="D41" s="34" t="s">
        <v>857</v>
      </c>
      <c r="E41" s="133" t="s">
        <v>837</v>
      </c>
      <c r="F41" s="35" t="s">
        <v>855</v>
      </c>
      <c r="G41" s="34">
        <v>52</v>
      </c>
      <c r="H41" s="35" t="s">
        <v>842</v>
      </c>
      <c r="I41" s="133" t="s">
        <v>843</v>
      </c>
      <c r="J41" s="134"/>
      <c r="K41" s="33"/>
      <c r="L41" s="33"/>
      <c r="M41" s="33"/>
      <c r="N41" s="33"/>
      <c r="O41" s="134"/>
      <c r="P41" s="35"/>
      <c r="Q41" s="35"/>
      <c r="R41" s="35"/>
      <c r="S41" s="35"/>
      <c r="T41" s="134"/>
      <c r="U41" s="29">
        <v>63</v>
      </c>
      <c r="V41" s="29">
        <v>110</v>
      </c>
      <c r="W41" s="29">
        <v>54</v>
      </c>
      <c r="X41" s="134"/>
      <c r="AD41" s="134"/>
      <c r="AK41" s="134"/>
      <c r="AP41" s="134"/>
    </row>
    <row r="42" spans="1:42" s="29" customFormat="1" x14ac:dyDescent="0.25">
      <c r="A42" s="35" t="s">
        <v>249</v>
      </c>
      <c r="B42" s="35" t="s">
        <v>737</v>
      </c>
      <c r="C42" s="34">
        <v>2</v>
      </c>
      <c r="D42" s="34" t="s">
        <v>857</v>
      </c>
      <c r="E42" s="133" t="s">
        <v>837</v>
      </c>
      <c r="F42" s="35" t="s">
        <v>855</v>
      </c>
      <c r="G42" s="34">
        <v>52</v>
      </c>
      <c r="H42" s="35" t="s">
        <v>842</v>
      </c>
      <c r="I42" s="133" t="s">
        <v>843</v>
      </c>
      <c r="J42" s="134"/>
      <c r="K42" s="33"/>
      <c r="L42" s="33"/>
      <c r="M42" s="33"/>
      <c r="N42" s="33"/>
      <c r="O42" s="134"/>
      <c r="P42" s="35"/>
      <c r="Q42" s="35"/>
      <c r="R42" s="35"/>
      <c r="S42" s="35"/>
      <c r="T42" s="134"/>
      <c r="U42" s="29">
        <v>9</v>
      </c>
      <c r="V42" s="29">
        <v>104</v>
      </c>
      <c r="W42" s="29">
        <v>58</v>
      </c>
      <c r="X42" s="134"/>
      <c r="AD42" s="134"/>
      <c r="AK42" s="134"/>
      <c r="AP42" s="134"/>
    </row>
    <row r="43" spans="1:42" s="29" customFormat="1" x14ac:dyDescent="0.25">
      <c r="A43" s="33" t="s">
        <v>550</v>
      </c>
      <c r="B43" s="33" t="s">
        <v>125</v>
      </c>
      <c r="C43" s="34">
        <v>2</v>
      </c>
      <c r="D43" s="36" t="s">
        <v>858</v>
      </c>
      <c r="E43" s="133" t="s">
        <v>837</v>
      </c>
      <c r="F43" s="35" t="s">
        <v>838</v>
      </c>
      <c r="G43" s="36">
        <v>52</v>
      </c>
      <c r="H43" s="35" t="s">
        <v>839</v>
      </c>
      <c r="I43" s="133" t="s">
        <v>843</v>
      </c>
      <c r="J43" s="134"/>
      <c r="K43" s="33"/>
      <c r="L43" s="33"/>
      <c r="M43" s="33"/>
      <c r="N43" s="33"/>
      <c r="O43" s="134"/>
      <c r="P43" s="33"/>
      <c r="Q43" s="33"/>
      <c r="R43" s="33"/>
      <c r="S43" s="33"/>
      <c r="T43" s="134"/>
      <c r="U43" s="29">
        <v>27</v>
      </c>
      <c r="V43" s="29">
        <v>65</v>
      </c>
      <c r="W43" s="29">
        <v>0</v>
      </c>
      <c r="X43" s="134"/>
      <c r="AD43" s="134"/>
      <c r="AK43" s="134"/>
      <c r="AP43" s="134"/>
    </row>
    <row r="44" spans="1:42" s="29" customFormat="1" x14ac:dyDescent="0.25">
      <c r="A44" s="33" t="s">
        <v>550</v>
      </c>
      <c r="B44" s="33" t="s">
        <v>127</v>
      </c>
      <c r="C44" s="34">
        <v>2</v>
      </c>
      <c r="D44" s="36" t="s">
        <v>858</v>
      </c>
      <c r="E44" s="133" t="s">
        <v>837</v>
      </c>
      <c r="F44" s="35" t="s">
        <v>838</v>
      </c>
      <c r="G44" s="36">
        <v>52</v>
      </c>
      <c r="H44" s="35" t="s">
        <v>839</v>
      </c>
      <c r="I44" s="133" t="s">
        <v>843</v>
      </c>
      <c r="J44" s="134"/>
      <c r="K44" s="33"/>
      <c r="L44" s="33"/>
      <c r="M44" s="33"/>
      <c r="N44" s="33"/>
      <c r="O44" s="134"/>
      <c r="P44" s="33"/>
      <c r="Q44" s="33"/>
      <c r="R44" s="33"/>
      <c r="S44" s="33"/>
      <c r="T44" s="134"/>
      <c r="U44" s="29">
        <v>22</v>
      </c>
      <c r="V44" s="29">
        <v>67</v>
      </c>
      <c r="W44" s="29">
        <v>0</v>
      </c>
      <c r="X44" s="134"/>
      <c r="AD44" s="134"/>
      <c r="AK44" s="134"/>
      <c r="AP44" s="134"/>
    </row>
    <row r="45" spans="1:42" s="29" customFormat="1" x14ac:dyDescent="0.25">
      <c r="A45" s="33" t="s">
        <v>534</v>
      </c>
      <c r="B45" s="33" t="s">
        <v>127</v>
      </c>
      <c r="C45" s="34">
        <v>2</v>
      </c>
      <c r="D45" s="36" t="s">
        <v>859</v>
      </c>
      <c r="E45" s="133" t="s">
        <v>837</v>
      </c>
      <c r="F45" s="35" t="s">
        <v>838</v>
      </c>
      <c r="G45" s="36">
        <v>52</v>
      </c>
      <c r="H45" s="35" t="s">
        <v>839</v>
      </c>
      <c r="I45" s="133" t="s">
        <v>481</v>
      </c>
      <c r="J45" s="134"/>
      <c r="K45" s="33"/>
      <c r="L45" s="33"/>
      <c r="M45" s="33"/>
      <c r="N45" s="33"/>
      <c r="O45" s="134"/>
      <c r="P45" s="33"/>
      <c r="Q45" s="33"/>
      <c r="R45" s="33"/>
      <c r="S45" s="33"/>
      <c r="T45" s="134"/>
      <c r="U45" s="29">
        <v>73</v>
      </c>
      <c r="V45" s="29">
        <v>138</v>
      </c>
      <c r="W45" s="29">
        <v>41</v>
      </c>
      <c r="X45" s="134"/>
      <c r="AD45" s="134"/>
      <c r="AK45" s="134"/>
      <c r="AP45" s="134"/>
    </row>
    <row r="46" spans="1:42" s="29" customFormat="1" x14ac:dyDescent="0.25">
      <c r="A46" s="33" t="s">
        <v>534</v>
      </c>
      <c r="B46" s="33" t="s">
        <v>127</v>
      </c>
      <c r="C46" s="34">
        <v>2</v>
      </c>
      <c r="D46" s="36" t="s">
        <v>859</v>
      </c>
      <c r="E46" s="133" t="s">
        <v>837</v>
      </c>
      <c r="F46" s="35" t="s">
        <v>838</v>
      </c>
      <c r="G46" s="36">
        <v>26</v>
      </c>
      <c r="H46" s="35" t="s">
        <v>839</v>
      </c>
      <c r="I46" s="133" t="s">
        <v>481</v>
      </c>
      <c r="J46" s="134"/>
      <c r="K46" s="33"/>
      <c r="L46" s="33"/>
      <c r="M46" s="33"/>
      <c r="N46" s="33"/>
      <c r="O46" s="134"/>
      <c r="P46" s="33"/>
      <c r="Q46" s="33"/>
      <c r="R46" s="33"/>
      <c r="S46" s="33"/>
      <c r="T46" s="134"/>
      <c r="U46" s="29">
        <v>70</v>
      </c>
      <c r="V46" s="31">
        <v>153</v>
      </c>
      <c r="W46" s="29">
        <v>26</v>
      </c>
      <c r="X46" s="134"/>
      <c r="AD46" s="134"/>
      <c r="AK46" s="134"/>
      <c r="AP46" s="134"/>
    </row>
    <row r="47" spans="1:42" s="29" customFormat="1" x14ac:dyDescent="0.25">
      <c r="A47" s="33" t="s">
        <v>534</v>
      </c>
      <c r="B47" s="33" t="s">
        <v>125</v>
      </c>
      <c r="C47" s="34">
        <v>2</v>
      </c>
      <c r="D47" s="36" t="s">
        <v>859</v>
      </c>
      <c r="E47" s="133" t="s">
        <v>837</v>
      </c>
      <c r="F47" s="35" t="s">
        <v>838</v>
      </c>
      <c r="G47" s="36">
        <v>52</v>
      </c>
      <c r="H47" s="35" t="s">
        <v>839</v>
      </c>
      <c r="I47" s="133" t="s">
        <v>481</v>
      </c>
      <c r="J47" s="134"/>
      <c r="K47" s="33"/>
      <c r="L47" s="33"/>
      <c r="M47" s="33"/>
      <c r="N47" s="33"/>
      <c r="O47" s="134"/>
      <c r="P47" s="33"/>
      <c r="Q47" s="33"/>
      <c r="R47" s="33"/>
      <c r="S47" s="33"/>
      <c r="T47" s="134"/>
      <c r="U47" s="29">
        <v>31</v>
      </c>
      <c r="V47" s="31">
        <v>149</v>
      </c>
      <c r="W47" s="29">
        <v>36</v>
      </c>
      <c r="X47" s="134"/>
      <c r="AD47" s="134"/>
      <c r="AK47" s="134"/>
      <c r="AP47" s="134"/>
    </row>
    <row r="48" spans="1:42" s="29" customFormat="1" x14ac:dyDescent="0.25">
      <c r="A48" s="33" t="s">
        <v>534</v>
      </c>
      <c r="B48" s="33" t="s">
        <v>125</v>
      </c>
      <c r="C48" s="34">
        <v>2</v>
      </c>
      <c r="D48" s="36" t="s">
        <v>859</v>
      </c>
      <c r="E48" s="133" t="s">
        <v>837</v>
      </c>
      <c r="F48" s="35" t="s">
        <v>838</v>
      </c>
      <c r="G48" s="36">
        <v>26</v>
      </c>
      <c r="H48" s="35" t="s">
        <v>839</v>
      </c>
      <c r="I48" s="133" t="s">
        <v>481</v>
      </c>
      <c r="J48" s="134"/>
      <c r="K48" s="33"/>
      <c r="L48" s="33"/>
      <c r="M48" s="33"/>
      <c r="N48" s="33"/>
      <c r="O48" s="134"/>
      <c r="P48" s="33"/>
      <c r="Q48" s="33"/>
      <c r="R48" s="33"/>
      <c r="S48" s="33"/>
      <c r="T48" s="134"/>
      <c r="U48" s="29">
        <v>25</v>
      </c>
      <c r="V48" s="31">
        <v>165</v>
      </c>
      <c r="W48" s="29">
        <v>20</v>
      </c>
      <c r="X48" s="134"/>
      <c r="AD48" s="134"/>
      <c r="AK48" s="134"/>
      <c r="AP48" s="134"/>
    </row>
    <row r="49" spans="1:42" s="29" customFormat="1" x14ac:dyDescent="0.25">
      <c r="A49" s="33" t="s">
        <v>534</v>
      </c>
      <c r="B49" s="33" t="s">
        <v>127</v>
      </c>
      <c r="C49" s="34">
        <v>2</v>
      </c>
      <c r="D49" s="34" t="s">
        <v>860</v>
      </c>
      <c r="E49" s="133" t="s">
        <v>837</v>
      </c>
      <c r="F49" s="35" t="s">
        <v>838</v>
      </c>
      <c r="G49" s="36">
        <v>52</v>
      </c>
      <c r="H49" s="35" t="s">
        <v>839</v>
      </c>
      <c r="I49" s="133" t="s">
        <v>481</v>
      </c>
      <c r="J49" s="134"/>
      <c r="K49" s="33"/>
      <c r="L49" s="33"/>
      <c r="M49" s="33"/>
      <c r="N49" s="33"/>
      <c r="O49" s="134"/>
      <c r="P49" s="33"/>
      <c r="Q49" s="33"/>
      <c r="R49" s="33"/>
      <c r="S49" s="33"/>
      <c r="T49" s="134"/>
      <c r="U49" s="29">
        <v>43</v>
      </c>
      <c r="V49" s="31">
        <v>138</v>
      </c>
      <c r="W49" s="29">
        <v>41</v>
      </c>
      <c r="X49" s="134"/>
      <c r="AD49" s="134"/>
      <c r="AK49" s="134"/>
      <c r="AP49" s="134"/>
    </row>
    <row r="50" spans="1:42" s="29" customFormat="1" x14ac:dyDescent="0.25">
      <c r="A50" s="33" t="s">
        <v>534</v>
      </c>
      <c r="B50" s="33" t="s">
        <v>127</v>
      </c>
      <c r="C50" s="34">
        <v>2</v>
      </c>
      <c r="D50" s="34" t="s">
        <v>860</v>
      </c>
      <c r="E50" s="133" t="s">
        <v>837</v>
      </c>
      <c r="F50" s="35" t="s">
        <v>838</v>
      </c>
      <c r="G50" s="36">
        <v>26</v>
      </c>
      <c r="H50" s="35" t="s">
        <v>839</v>
      </c>
      <c r="I50" s="133" t="s">
        <v>481</v>
      </c>
      <c r="J50" s="134"/>
      <c r="K50" s="33"/>
      <c r="L50" s="33"/>
      <c r="M50" s="33"/>
      <c r="N50" s="33"/>
      <c r="O50" s="134"/>
      <c r="P50" s="33"/>
      <c r="Q50" s="33"/>
      <c r="R50" s="33"/>
      <c r="S50" s="33"/>
      <c r="T50" s="134"/>
      <c r="U50" s="29">
        <v>44</v>
      </c>
      <c r="V50" s="31">
        <v>153</v>
      </c>
      <c r="W50" s="29">
        <v>26</v>
      </c>
      <c r="X50" s="134"/>
      <c r="AD50" s="134"/>
      <c r="AK50" s="134"/>
      <c r="AP50" s="134"/>
    </row>
    <row r="51" spans="1:42" s="29" customFormat="1" x14ac:dyDescent="0.25">
      <c r="A51" s="33" t="s">
        <v>534</v>
      </c>
      <c r="B51" s="33" t="s">
        <v>125</v>
      </c>
      <c r="C51" s="34">
        <v>2</v>
      </c>
      <c r="D51" s="34" t="s">
        <v>860</v>
      </c>
      <c r="E51" s="133" t="s">
        <v>837</v>
      </c>
      <c r="F51" s="35" t="s">
        <v>838</v>
      </c>
      <c r="G51" s="36">
        <v>52</v>
      </c>
      <c r="H51" s="35" t="s">
        <v>839</v>
      </c>
      <c r="I51" s="133" t="s">
        <v>481</v>
      </c>
      <c r="J51" s="134"/>
      <c r="K51" s="33"/>
      <c r="L51" s="33"/>
      <c r="M51" s="33"/>
      <c r="N51" s="33"/>
      <c r="O51" s="134"/>
      <c r="P51" s="33"/>
      <c r="Q51" s="33"/>
      <c r="R51" s="33"/>
      <c r="S51" s="33"/>
      <c r="T51" s="134"/>
      <c r="U51" s="29">
        <v>17</v>
      </c>
      <c r="V51" s="31">
        <v>149</v>
      </c>
      <c r="W51" s="29">
        <v>36</v>
      </c>
      <c r="X51" s="134"/>
      <c r="AD51" s="134"/>
      <c r="AK51" s="134"/>
      <c r="AP51" s="134"/>
    </row>
    <row r="52" spans="1:42" s="29" customFormat="1" x14ac:dyDescent="0.25">
      <c r="A52" s="33" t="s">
        <v>534</v>
      </c>
      <c r="B52" s="33" t="s">
        <v>125</v>
      </c>
      <c r="C52" s="34">
        <v>2</v>
      </c>
      <c r="D52" s="34" t="s">
        <v>860</v>
      </c>
      <c r="E52" s="133" t="s">
        <v>837</v>
      </c>
      <c r="F52" s="35" t="s">
        <v>838</v>
      </c>
      <c r="G52" s="36">
        <v>26</v>
      </c>
      <c r="H52" s="35" t="s">
        <v>839</v>
      </c>
      <c r="I52" s="133" t="s">
        <v>481</v>
      </c>
      <c r="J52" s="134"/>
      <c r="K52" s="33"/>
      <c r="L52" s="33"/>
      <c r="M52" s="33"/>
      <c r="N52" s="33"/>
      <c r="O52" s="134"/>
      <c r="P52" s="33"/>
      <c r="Q52" s="33"/>
      <c r="R52" s="33"/>
      <c r="S52" s="33"/>
      <c r="T52" s="134"/>
      <c r="U52" s="29">
        <v>11</v>
      </c>
      <c r="V52" s="31">
        <v>165</v>
      </c>
      <c r="W52" s="29">
        <v>20</v>
      </c>
      <c r="X52" s="134"/>
      <c r="AD52" s="134"/>
      <c r="AK52" s="134"/>
      <c r="AP52" s="134"/>
    </row>
    <row r="53" spans="1:42" s="29" customFormat="1" x14ac:dyDescent="0.25">
      <c r="A53" s="35" t="s">
        <v>507</v>
      </c>
      <c r="B53" s="33" t="s">
        <v>762</v>
      </c>
      <c r="C53" s="34">
        <v>2</v>
      </c>
      <c r="D53" s="34" t="s">
        <v>861</v>
      </c>
      <c r="E53" s="133" t="s">
        <v>845</v>
      </c>
      <c r="F53" s="33" t="s">
        <v>838</v>
      </c>
      <c r="G53" s="36">
        <v>26</v>
      </c>
      <c r="H53" s="35" t="s">
        <v>839</v>
      </c>
      <c r="I53" s="133" t="s">
        <v>481</v>
      </c>
      <c r="J53" s="134"/>
      <c r="K53" s="33"/>
      <c r="L53" s="33"/>
      <c r="M53" s="33"/>
      <c r="N53" s="33"/>
      <c r="O53" s="134"/>
      <c r="P53" s="33">
        <v>-0.72</v>
      </c>
      <c r="Q53" s="33">
        <v>0.77</v>
      </c>
      <c r="R53" s="33">
        <v>91</v>
      </c>
      <c r="S53" s="33">
        <v>11</v>
      </c>
      <c r="T53" s="134"/>
      <c r="U53" s="31"/>
      <c r="V53" s="31"/>
      <c r="W53" s="31"/>
      <c r="X53" s="134"/>
      <c r="AD53" s="134"/>
      <c r="AK53" s="134"/>
      <c r="AP53" s="134"/>
    </row>
    <row r="54" spans="1:42" s="29" customFormat="1" x14ac:dyDescent="0.25">
      <c r="A54" s="35" t="s">
        <v>507</v>
      </c>
      <c r="B54" s="33" t="s">
        <v>707</v>
      </c>
      <c r="C54" s="34">
        <v>2</v>
      </c>
      <c r="D54" s="34" t="s">
        <v>861</v>
      </c>
      <c r="E54" s="133" t="s">
        <v>845</v>
      </c>
      <c r="F54" s="33" t="s">
        <v>838</v>
      </c>
      <c r="G54" s="36">
        <v>26</v>
      </c>
      <c r="H54" s="35" t="s">
        <v>839</v>
      </c>
      <c r="I54" s="133" t="s">
        <v>481</v>
      </c>
      <c r="J54" s="134"/>
      <c r="K54" s="33"/>
      <c r="L54" s="33"/>
      <c r="M54" s="33"/>
      <c r="N54" s="33"/>
      <c r="O54" s="134"/>
      <c r="P54" s="33">
        <v>-0.69</v>
      </c>
      <c r="Q54" s="33">
        <v>0.76</v>
      </c>
      <c r="R54" s="33">
        <v>92</v>
      </c>
      <c r="S54" s="33">
        <v>11</v>
      </c>
      <c r="T54" s="134"/>
      <c r="U54" s="31"/>
      <c r="V54" s="31"/>
      <c r="W54" s="31"/>
      <c r="X54" s="134"/>
      <c r="AD54" s="134"/>
      <c r="AK54" s="134"/>
      <c r="AP54" s="134"/>
    </row>
    <row r="55" spans="1:42" s="29" customFormat="1" x14ac:dyDescent="0.25">
      <c r="A55" s="35" t="s">
        <v>507</v>
      </c>
      <c r="B55" s="33" t="s">
        <v>762</v>
      </c>
      <c r="C55" s="34">
        <v>2</v>
      </c>
      <c r="D55" s="34" t="s">
        <v>862</v>
      </c>
      <c r="E55" s="133" t="s">
        <v>837</v>
      </c>
      <c r="F55" s="33" t="s">
        <v>838</v>
      </c>
      <c r="G55" s="36">
        <v>52</v>
      </c>
      <c r="H55" s="35" t="s">
        <v>842</v>
      </c>
      <c r="I55" s="133" t="s">
        <v>481</v>
      </c>
      <c r="J55" s="134"/>
      <c r="K55" s="33"/>
      <c r="L55" s="33"/>
      <c r="M55" s="33"/>
      <c r="N55" s="33"/>
      <c r="O55" s="134"/>
      <c r="P55" s="33"/>
      <c r="Q55" s="33"/>
      <c r="R55" s="33"/>
      <c r="S55" s="33"/>
      <c r="T55" s="134"/>
      <c r="U55" s="31">
        <v>50</v>
      </c>
      <c r="V55" s="31">
        <v>91</v>
      </c>
      <c r="W55" s="31">
        <v>11</v>
      </c>
      <c r="X55" s="134"/>
      <c r="AD55" s="134"/>
      <c r="AK55" s="134"/>
      <c r="AP55" s="134"/>
    </row>
    <row r="56" spans="1:42" s="29" customFormat="1" x14ac:dyDescent="0.25">
      <c r="A56" s="35" t="s">
        <v>507</v>
      </c>
      <c r="B56" s="33" t="s">
        <v>707</v>
      </c>
      <c r="C56" s="34">
        <v>2</v>
      </c>
      <c r="D56" s="34" t="s">
        <v>862</v>
      </c>
      <c r="E56" s="133" t="s">
        <v>837</v>
      </c>
      <c r="F56" s="33" t="s">
        <v>838</v>
      </c>
      <c r="G56" s="36">
        <v>52</v>
      </c>
      <c r="H56" s="35" t="s">
        <v>842</v>
      </c>
      <c r="I56" s="133" t="s">
        <v>481</v>
      </c>
      <c r="J56" s="134"/>
      <c r="K56" s="33"/>
      <c r="L56" s="33"/>
      <c r="M56" s="33"/>
      <c r="N56" s="33"/>
      <c r="O56" s="134"/>
      <c r="P56" s="33"/>
      <c r="Q56" s="33"/>
      <c r="R56" s="33"/>
      <c r="S56" s="33"/>
      <c r="T56" s="134"/>
      <c r="U56" s="31">
        <v>31</v>
      </c>
      <c r="V56" s="31">
        <v>92</v>
      </c>
      <c r="W56" s="31">
        <v>11</v>
      </c>
      <c r="X56" s="134"/>
      <c r="AD56" s="134"/>
      <c r="AK56" s="134"/>
      <c r="AP56" s="134"/>
    </row>
    <row r="57" spans="1:42" s="29" customFormat="1" x14ac:dyDescent="0.25">
      <c r="A57" s="35" t="s">
        <v>507</v>
      </c>
      <c r="B57" s="33" t="s">
        <v>762</v>
      </c>
      <c r="C57" s="34">
        <v>2</v>
      </c>
      <c r="D57" s="34" t="s">
        <v>863</v>
      </c>
      <c r="E57" s="133" t="s">
        <v>837</v>
      </c>
      <c r="F57" s="33" t="s">
        <v>838</v>
      </c>
      <c r="G57" s="36">
        <v>52</v>
      </c>
      <c r="H57" s="35" t="s">
        <v>842</v>
      </c>
      <c r="I57" s="133" t="s">
        <v>481</v>
      </c>
      <c r="J57" s="134"/>
      <c r="K57" s="33"/>
      <c r="L57" s="33"/>
      <c r="M57" s="33"/>
      <c r="N57" s="33"/>
      <c r="O57" s="134"/>
      <c r="P57" s="33"/>
      <c r="Q57" s="33"/>
      <c r="R57" s="33"/>
      <c r="S57" s="33"/>
      <c r="T57" s="134"/>
      <c r="U57" s="31">
        <v>46</v>
      </c>
      <c r="V57" s="31">
        <v>87</v>
      </c>
      <c r="W57" s="31">
        <v>15</v>
      </c>
      <c r="X57" s="134"/>
      <c r="AD57" s="134"/>
      <c r="AK57" s="134"/>
      <c r="AP57" s="134"/>
    </row>
    <row r="58" spans="1:42" s="29" customFormat="1" x14ac:dyDescent="0.25">
      <c r="A58" s="35" t="s">
        <v>507</v>
      </c>
      <c r="B58" s="33" t="s">
        <v>707</v>
      </c>
      <c r="C58" s="34">
        <v>2</v>
      </c>
      <c r="D58" s="34" t="s">
        <v>863</v>
      </c>
      <c r="E58" s="133" t="s">
        <v>837</v>
      </c>
      <c r="F58" s="33" t="s">
        <v>838</v>
      </c>
      <c r="G58" s="36">
        <v>52</v>
      </c>
      <c r="H58" s="35" t="s">
        <v>842</v>
      </c>
      <c r="I58" s="133" t="s">
        <v>481</v>
      </c>
      <c r="J58" s="134"/>
      <c r="K58" s="33"/>
      <c r="L58" s="33"/>
      <c r="M58" s="33"/>
      <c r="N58" s="33"/>
      <c r="O58" s="134"/>
      <c r="P58" s="33"/>
      <c r="Q58" s="33"/>
      <c r="R58" s="33"/>
      <c r="S58" s="33"/>
      <c r="T58" s="134"/>
      <c r="U58" s="31">
        <v>33</v>
      </c>
      <c r="V58" s="31">
        <v>94</v>
      </c>
      <c r="W58" s="31">
        <v>9</v>
      </c>
      <c r="X58" s="134"/>
      <c r="AD58" s="134"/>
      <c r="AK58" s="134"/>
      <c r="AP58" s="134"/>
    </row>
    <row r="59" spans="1:42" s="29" customFormat="1" x14ac:dyDescent="0.25">
      <c r="A59" s="35" t="s">
        <v>507</v>
      </c>
      <c r="B59" s="33" t="s">
        <v>762</v>
      </c>
      <c r="C59" s="34">
        <v>2</v>
      </c>
      <c r="D59" s="34" t="s">
        <v>864</v>
      </c>
      <c r="E59" s="133" t="s">
        <v>853</v>
      </c>
      <c r="F59" s="33" t="s">
        <v>854</v>
      </c>
      <c r="G59" s="36">
        <v>26</v>
      </c>
      <c r="H59" s="35" t="s">
        <v>842</v>
      </c>
      <c r="I59" s="133" t="s">
        <v>481</v>
      </c>
      <c r="J59" s="134"/>
      <c r="K59" s="33"/>
      <c r="L59" s="33"/>
      <c r="M59" s="33"/>
      <c r="N59" s="33"/>
      <c r="O59" s="134"/>
      <c r="P59" s="33"/>
      <c r="Q59" s="33"/>
      <c r="R59" s="33"/>
      <c r="S59" s="33"/>
      <c r="T59" s="134"/>
      <c r="U59" s="31">
        <v>56</v>
      </c>
      <c r="V59" s="31">
        <v>91</v>
      </c>
      <c r="W59" s="31">
        <v>11</v>
      </c>
      <c r="X59" s="134"/>
      <c r="AD59" s="134"/>
      <c r="AK59" s="134"/>
      <c r="AP59" s="134"/>
    </row>
    <row r="60" spans="1:42" s="29" customFormat="1" x14ac:dyDescent="0.25">
      <c r="A60" s="35" t="s">
        <v>507</v>
      </c>
      <c r="B60" s="33" t="s">
        <v>707</v>
      </c>
      <c r="C60" s="34">
        <v>2</v>
      </c>
      <c r="D60" s="34" t="s">
        <v>864</v>
      </c>
      <c r="E60" s="133" t="s">
        <v>853</v>
      </c>
      <c r="F60" s="33" t="s">
        <v>854</v>
      </c>
      <c r="G60" s="36">
        <v>26</v>
      </c>
      <c r="H60" s="35" t="s">
        <v>842</v>
      </c>
      <c r="I60" s="133" t="s">
        <v>481</v>
      </c>
      <c r="J60" s="134"/>
      <c r="K60" s="33"/>
      <c r="L60" s="33"/>
      <c r="M60" s="33"/>
      <c r="N60" s="33"/>
      <c r="O60" s="134"/>
      <c r="P60" s="33"/>
      <c r="Q60" s="33"/>
      <c r="R60" s="33"/>
      <c r="S60" s="33"/>
      <c r="T60" s="134"/>
      <c r="U60" s="31">
        <v>44</v>
      </c>
      <c r="V60" s="31">
        <v>92</v>
      </c>
      <c r="W60" s="31">
        <v>11</v>
      </c>
      <c r="X60" s="134"/>
      <c r="AD60" s="134"/>
      <c r="AK60" s="134"/>
      <c r="AP60" s="134"/>
    </row>
    <row r="61" spans="1:42" s="29" customFormat="1" x14ac:dyDescent="0.25">
      <c r="A61" s="35" t="s">
        <v>507</v>
      </c>
      <c r="B61" s="33" t="s">
        <v>762</v>
      </c>
      <c r="C61" s="34">
        <v>2</v>
      </c>
      <c r="D61" s="34" t="s">
        <v>864</v>
      </c>
      <c r="E61" s="133" t="s">
        <v>853</v>
      </c>
      <c r="F61" s="33" t="s">
        <v>854</v>
      </c>
      <c r="G61" s="36">
        <v>52</v>
      </c>
      <c r="H61" s="35" t="s">
        <v>842</v>
      </c>
      <c r="I61" s="133" t="s">
        <v>481</v>
      </c>
      <c r="J61" s="134"/>
      <c r="K61" s="33"/>
      <c r="L61" s="33"/>
      <c r="M61" s="33"/>
      <c r="N61" s="33"/>
      <c r="O61" s="134"/>
      <c r="P61" s="33"/>
      <c r="Q61" s="33"/>
      <c r="R61" s="33"/>
      <c r="S61" s="33"/>
      <c r="T61" s="134"/>
      <c r="U61" s="31">
        <v>53</v>
      </c>
      <c r="V61" s="31">
        <v>87</v>
      </c>
      <c r="W61" s="31">
        <v>15</v>
      </c>
      <c r="X61" s="134"/>
      <c r="AD61" s="134"/>
      <c r="AK61" s="134"/>
      <c r="AP61" s="134"/>
    </row>
    <row r="62" spans="1:42" s="29" customFormat="1" x14ac:dyDescent="0.25">
      <c r="A62" s="35" t="s">
        <v>507</v>
      </c>
      <c r="B62" s="33" t="s">
        <v>707</v>
      </c>
      <c r="C62" s="34">
        <v>2</v>
      </c>
      <c r="D62" s="34" t="s">
        <v>864</v>
      </c>
      <c r="E62" s="133" t="s">
        <v>853</v>
      </c>
      <c r="F62" s="33" t="s">
        <v>854</v>
      </c>
      <c r="G62" s="36">
        <v>52</v>
      </c>
      <c r="H62" s="35" t="s">
        <v>842</v>
      </c>
      <c r="I62" s="133" t="s">
        <v>481</v>
      </c>
      <c r="J62" s="134"/>
      <c r="K62" s="33"/>
      <c r="L62" s="33"/>
      <c r="M62" s="33"/>
      <c r="N62" s="33"/>
      <c r="O62" s="134"/>
      <c r="P62" s="33"/>
      <c r="Q62" s="33"/>
      <c r="R62" s="33"/>
      <c r="S62" s="33"/>
      <c r="T62" s="134"/>
      <c r="U62" s="31">
        <v>43</v>
      </c>
      <c r="V62" s="31">
        <v>94</v>
      </c>
      <c r="W62" s="31">
        <v>9</v>
      </c>
      <c r="X62" s="134"/>
      <c r="AD62" s="134"/>
      <c r="AK62" s="134"/>
      <c r="AP62" s="134"/>
    </row>
    <row r="63" spans="1:42" s="29" customFormat="1" x14ac:dyDescent="0.25">
      <c r="A63" s="35" t="s">
        <v>255</v>
      </c>
      <c r="B63" s="33" t="s">
        <v>701</v>
      </c>
      <c r="C63" s="34">
        <v>2</v>
      </c>
      <c r="D63" s="34" t="s">
        <v>844</v>
      </c>
      <c r="E63" s="133" t="s">
        <v>845</v>
      </c>
      <c r="F63" s="33" t="s">
        <v>359</v>
      </c>
      <c r="G63" s="36">
        <v>26</v>
      </c>
      <c r="H63" s="35" t="s">
        <v>839</v>
      </c>
      <c r="I63" s="133" t="s">
        <v>481</v>
      </c>
      <c r="J63" s="134"/>
      <c r="K63" s="33"/>
      <c r="L63" s="33"/>
      <c r="M63" s="33"/>
      <c r="N63" s="33"/>
      <c r="O63" s="134"/>
      <c r="P63" s="33">
        <v>4.0999999999999996</v>
      </c>
      <c r="Q63" s="33">
        <v>4.4000000000000004</v>
      </c>
      <c r="R63" s="33">
        <v>137</v>
      </c>
      <c r="S63" s="33">
        <v>28</v>
      </c>
      <c r="T63" s="134"/>
      <c r="U63" s="31"/>
      <c r="V63" s="31"/>
      <c r="W63" s="31"/>
      <c r="X63" s="134"/>
      <c r="AD63" s="134"/>
      <c r="AK63" s="134"/>
      <c r="AP63" s="134"/>
    </row>
    <row r="64" spans="1:42" s="29" customFormat="1" x14ac:dyDescent="0.25">
      <c r="A64" s="35" t="s">
        <v>255</v>
      </c>
      <c r="B64" s="33" t="s">
        <v>707</v>
      </c>
      <c r="C64" s="34">
        <v>2</v>
      </c>
      <c r="D64" s="34" t="s">
        <v>844</v>
      </c>
      <c r="E64" s="133" t="s">
        <v>845</v>
      </c>
      <c r="F64" s="33" t="s">
        <v>359</v>
      </c>
      <c r="G64" s="36">
        <v>26</v>
      </c>
      <c r="H64" s="35" t="s">
        <v>839</v>
      </c>
      <c r="I64" s="133" t="s">
        <v>481</v>
      </c>
      <c r="J64" s="134"/>
      <c r="K64" s="33"/>
      <c r="L64" s="33"/>
      <c r="M64" s="33"/>
      <c r="N64" s="33"/>
      <c r="O64" s="134"/>
      <c r="P64" s="33">
        <v>5.5</v>
      </c>
      <c r="Q64" s="33">
        <v>5.2</v>
      </c>
      <c r="R64" s="33">
        <v>64</v>
      </c>
      <c r="S64" s="33">
        <v>5</v>
      </c>
      <c r="T64" s="134"/>
      <c r="U64" s="31"/>
      <c r="V64" s="31"/>
      <c r="W64" s="31"/>
      <c r="X64" s="134"/>
      <c r="AD64" s="134"/>
      <c r="AK64" s="134"/>
      <c r="AP64" s="134"/>
    </row>
    <row r="65" spans="1:42" s="29" customFormat="1" x14ac:dyDescent="0.25">
      <c r="A65" s="35" t="s">
        <v>44</v>
      </c>
      <c r="B65" s="33" t="s">
        <v>726</v>
      </c>
      <c r="C65" s="34">
        <v>2</v>
      </c>
      <c r="D65" s="34" t="s">
        <v>844</v>
      </c>
      <c r="E65" s="133" t="s">
        <v>845</v>
      </c>
      <c r="F65" s="33" t="s">
        <v>359</v>
      </c>
      <c r="G65" s="36">
        <v>0</v>
      </c>
      <c r="H65" s="35" t="s">
        <v>839</v>
      </c>
      <c r="I65" s="133" t="s">
        <v>843</v>
      </c>
      <c r="J65" s="134"/>
      <c r="K65" s="33"/>
      <c r="L65" s="33"/>
      <c r="M65" s="33"/>
      <c r="N65" s="33"/>
      <c r="O65" s="134"/>
      <c r="P65" s="33">
        <v>14.5</v>
      </c>
      <c r="Q65" s="33">
        <v>6.9</v>
      </c>
      <c r="R65" s="33">
        <v>87</v>
      </c>
      <c r="S65" s="33">
        <v>0</v>
      </c>
      <c r="T65" s="134"/>
      <c r="U65" s="31"/>
      <c r="V65" s="31"/>
      <c r="W65" s="31"/>
      <c r="X65" s="134"/>
      <c r="AD65" s="134"/>
      <c r="AK65" s="134"/>
      <c r="AP65" s="134"/>
    </row>
    <row r="66" spans="1:42" s="29" customFormat="1" x14ac:dyDescent="0.25">
      <c r="A66" s="35" t="s">
        <v>44</v>
      </c>
      <c r="B66" s="33" t="s">
        <v>726</v>
      </c>
      <c r="C66" s="34">
        <v>2</v>
      </c>
      <c r="D66" s="34" t="s">
        <v>844</v>
      </c>
      <c r="E66" s="133" t="s">
        <v>845</v>
      </c>
      <c r="F66" s="33" t="s">
        <v>359</v>
      </c>
      <c r="G66" s="36">
        <v>26</v>
      </c>
      <c r="H66" s="35" t="s">
        <v>839</v>
      </c>
      <c r="I66" s="133" t="s">
        <v>843</v>
      </c>
      <c r="J66" s="134"/>
      <c r="K66" s="33"/>
      <c r="L66" s="33"/>
      <c r="M66" s="33"/>
      <c r="N66" s="33"/>
      <c r="O66" s="134"/>
      <c r="P66" s="33">
        <v>5.5</v>
      </c>
      <c r="Q66" s="33">
        <v>7.65</v>
      </c>
      <c r="R66" s="33">
        <v>87</v>
      </c>
      <c r="S66" s="33">
        <v>0</v>
      </c>
      <c r="T66" s="134"/>
      <c r="U66" s="31"/>
      <c r="V66" s="31"/>
      <c r="W66" s="31"/>
      <c r="X66" s="134"/>
      <c r="AD66" s="134"/>
      <c r="AK66" s="134"/>
      <c r="AP66" s="134"/>
    </row>
    <row r="67" spans="1:42" s="29" customFormat="1" x14ac:dyDescent="0.25">
      <c r="A67" s="35" t="s">
        <v>44</v>
      </c>
      <c r="B67" s="33" t="s">
        <v>707</v>
      </c>
      <c r="C67" s="34">
        <v>2</v>
      </c>
      <c r="D67" s="34" t="s">
        <v>844</v>
      </c>
      <c r="E67" s="133" t="s">
        <v>845</v>
      </c>
      <c r="F67" s="33" t="s">
        <v>359</v>
      </c>
      <c r="G67" s="36">
        <v>0</v>
      </c>
      <c r="H67" s="35" t="s">
        <v>839</v>
      </c>
      <c r="I67" s="133" t="s">
        <v>843</v>
      </c>
      <c r="J67" s="134"/>
      <c r="K67" s="33"/>
      <c r="L67" s="33"/>
      <c r="M67" s="33"/>
      <c r="N67" s="33"/>
      <c r="O67" s="134"/>
      <c r="P67" s="33">
        <v>14</v>
      </c>
      <c r="Q67" s="33">
        <v>8.07</v>
      </c>
      <c r="R67" s="33">
        <v>92</v>
      </c>
      <c r="S67" s="33">
        <v>0</v>
      </c>
      <c r="T67" s="134"/>
      <c r="U67" s="31"/>
      <c r="V67" s="31"/>
      <c r="W67" s="31"/>
      <c r="X67" s="134"/>
      <c r="AD67" s="134"/>
      <c r="AK67" s="134"/>
      <c r="AP67" s="134"/>
    </row>
    <row r="68" spans="1:42" s="29" customFormat="1" x14ac:dyDescent="0.25">
      <c r="A68" s="35" t="s">
        <v>44</v>
      </c>
      <c r="B68" s="33" t="s">
        <v>707</v>
      </c>
      <c r="C68" s="34">
        <v>2</v>
      </c>
      <c r="D68" s="34" t="s">
        <v>844</v>
      </c>
      <c r="E68" s="133" t="s">
        <v>845</v>
      </c>
      <c r="F68" s="33" t="s">
        <v>359</v>
      </c>
      <c r="G68" s="36">
        <v>26</v>
      </c>
      <c r="H68" s="35" t="s">
        <v>839</v>
      </c>
      <c r="I68" s="133" t="s">
        <v>843</v>
      </c>
      <c r="J68" s="134"/>
      <c r="K68" s="33"/>
      <c r="L68" s="33"/>
      <c r="M68" s="33"/>
      <c r="N68" s="33"/>
      <c r="O68" s="134"/>
      <c r="P68" s="33">
        <v>5</v>
      </c>
      <c r="Q68" s="33">
        <v>8.56</v>
      </c>
      <c r="R68" s="33">
        <v>92</v>
      </c>
      <c r="S68" s="33">
        <v>0</v>
      </c>
      <c r="T68" s="134"/>
      <c r="U68" s="31"/>
      <c r="V68" s="31"/>
      <c r="W68" s="31"/>
      <c r="X68" s="134"/>
      <c r="AD68" s="134"/>
      <c r="AK68" s="134"/>
      <c r="AP68" s="134"/>
    </row>
    <row r="69" spans="1:42" s="29" customFormat="1" x14ac:dyDescent="0.25">
      <c r="A69" s="35" t="s">
        <v>44</v>
      </c>
      <c r="B69" s="33" t="s">
        <v>726</v>
      </c>
      <c r="C69" s="34">
        <v>2</v>
      </c>
      <c r="D69" s="34" t="s">
        <v>865</v>
      </c>
      <c r="E69" s="133" t="s">
        <v>853</v>
      </c>
      <c r="F69" s="33" t="s">
        <v>838</v>
      </c>
      <c r="G69" s="36">
        <v>26</v>
      </c>
      <c r="H69" s="33" t="s">
        <v>842</v>
      </c>
      <c r="I69" s="133" t="s">
        <v>843</v>
      </c>
      <c r="J69" s="134"/>
      <c r="K69" s="33"/>
      <c r="L69" s="33"/>
      <c r="M69" s="33"/>
      <c r="N69" s="33"/>
      <c r="O69" s="134"/>
      <c r="P69" s="33"/>
      <c r="Q69" s="33"/>
      <c r="R69" s="33"/>
      <c r="S69" s="33"/>
      <c r="T69" s="134"/>
      <c r="U69" s="31">
        <v>40</v>
      </c>
      <c r="V69" s="31">
        <v>87</v>
      </c>
      <c r="W69" s="31">
        <v>0</v>
      </c>
      <c r="X69" s="134"/>
      <c r="AD69" s="134"/>
      <c r="AK69" s="134"/>
      <c r="AP69" s="134"/>
    </row>
    <row r="70" spans="1:42" s="29" customFormat="1" x14ac:dyDescent="0.25">
      <c r="A70" s="35" t="s">
        <v>44</v>
      </c>
      <c r="B70" s="33" t="s">
        <v>707</v>
      </c>
      <c r="C70" s="34">
        <v>2</v>
      </c>
      <c r="D70" s="34" t="s">
        <v>865</v>
      </c>
      <c r="E70" s="133" t="s">
        <v>853</v>
      </c>
      <c r="F70" s="33" t="s">
        <v>838</v>
      </c>
      <c r="G70" s="34">
        <v>26</v>
      </c>
      <c r="H70" s="33" t="s">
        <v>842</v>
      </c>
      <c r="I70" s="133" t="s">
        <v>843</v>
      </c>
      <c r="J70" s="134"/>
      <c r="K70" s="33"/>
      <c r="L70" s="33"/>
      <c r="M70" s="33"/>
      <c r="N70" s="33"/>
      <c r="O70" s="134"/>
      <c r="P70" s="33"/>
      <c r="Q70" s="33"/>
      <c r="R70" s="33"/>
      <c r="S70" s="33"/>
      <c r="T70" s="134"/>
      <c r="U70" s="29">
        <v>62</v>
      </c>
      <c r="V70" s="29">
        <v>92</v>
      </c>
      <c r="W70" s="29">
        <v>0</v>
      </c>
      <c r="X70" s="134"/>
      <c r="AD70" s="134"/>
      <c r="AK70" s="134"/>
      <c r="AP70" s="134"/>
    </row>
    <row r="71" spans="1:42" s="29" customFormat="1" x14ac:dyDescent="0.25">
      <c r="A71" s="35" t="s">
        <v>31</v>
      </c>
      <c r="B71" s="33" t="s">
        <v>125</v>
      </c>
      <c r="C71" s="34">
        <v>2</v>
      </c>
      <c r="D71" s="34" t="s">
        <v>866</v>
      </c>
      <c r="E71" s="133" t="s">
        <v>837</v>
      </c>
      <c r="F71" s="33" t="s">
        <v>838</v>
      </c>
      <c r="G71" s="36">
        <v>26</v>
      </c>
      <c r="H71" s="35" t="s">
        <v>839</v>
      </c>
      <c r="I71" s="133" t="s">
        <v>847</v>
      </c>
      <c r="J71" s="134"/>
      <c r="K71" s="33"/>
      <c r="L71" s="33"/>
      <c r="M71" s="33"/>
      <c r="N71" s="33"/>
      <c r="O71" s="134"/>
      <c r="P71" s="33"/>
      <c r="Q71" s="33"/>
      <c r="R71" s="33"/>
      <c r="S71" s="33"/>
      <c r="T71" s="134"/>
      <c r="U71" s="31">
        <v>174</v>
      </c>
      <c r="V71" s="31">
        <v>599</v>
      </c>
      <c r="W71" s="31">
        <v>156</v>
      </c>
      <c r="X71" s="134"/>
      <c r="AD71" s="134"/>
      <c r="AK71" s="134"/>
      <c r="AP71" s="134"/>
    </row>
    <row r="72" spans="1:42" s="29" customFormat="1" x14ac:dyDescent="0.25">
      <c r="A72" s="35" t="s">
        <v>31</v>
      </c>
      <c r="B72" s="33" t="s">
        <v>737</v>
      </c>
      <c r="C72" s="34">
        <v>2</v>
      </c>
      <c r="D72" s="34" t="s">
        <v>866</v>
      </c>
      <c r="E72" s="133" t="s">
        <v>837</v>
      </c>
      <c r="F72" s="33" t="s">
        <v>838</v>
      </c>
      <c r="G72" s="36">
        <v>26</v>
      </c>
      <c r="H72" s="35" t="s">
        <v>839</v>
      </c>
      <c r="I72" s="133" t="s">
        <v>847</v>
      </c>
      <c r="J72" s="134"/>
      <c r="K72" s="33"/>
      <c r="L72" s="33"/>
      <c r="M72" s="33"/>
      <c r="N72" s="33"/>
      <c r="O72" s="134"/>
      <c r="P72" s="33"/>
      <c r="Q72" s="33"/>
      <c r="R72" s="33"/>
      <c r="S72" s="33"/>
      <c r="T72" s="134"/>
      <c r="U72" s="31">
        <v>230</v>
      </c>
      <c r="V72" s="31">
        <v>621</v>
      </c>
      <c r="W72" s="31">
        <v>152</v>
      </c>
      <c r="X72" s="134"/>
      <c r="AD72" s="134"/>
      <c r="AK72" s="134"/>
      <c r="AP72" s="134"/>
    </row>
    <row r="73" spans="1:42" s="29" customFormat="1" x14ac:dyDescent="0.25">
      <c r="A73" s="35" t="s">
        <v>31</v>
      </c>
      <c r="B73" s="33" t="s">
        <v>125</v>
      </c>
      <c r="C73" s="34">
        <v>2</v>
      </c>
      <c r="D73" s="34" t="s">
        <v>866</v>
      </c>
      <c r="E73" s="133" t="s">
        <v>845</v>
      </c>
      <c r="F73" s="33" t="s">
        <v>838</v>
      </c>
      <c r="G73" s="36">
        <v>26</v>
      </c>
      <c r="H73" s="35" t="s">
        <v>839</v>
      </c>
      <c r="I73" s="133" t="s">
        <v>847</v>
      </c>
      <c r="J73" s="134"/>
      <c r="K73" s="33"/>
      <c r="L73" s="33"/>
      <c r="M73" s="33"/>
      <c r="N73" s="33"/>
      <c r="O73" s="134"/>
      <c r="P73" s="33">
        <v>18.2</v>
      </c>
      <c r="Q73" s="33">
        <v>11.8</v>
      </c>
      <c r="R73" s="33">
        <v>599</v>
      </c>
      <c r="S73" s="33"/>
      <c r="T73" s="134"/>
      <c r="U73" s="31"/>
      <c r="V73" s="31"/>
      <c r="W73" s="31"/>
      <c r="X73" s="134"/>
      <c r="AD73" s="134"/>
      <c r="AK73" s="134"/>
      <c r="AP73" s="134"/>
    </row>
    <row r="74" spans="1:42" s="29" customFormat="1" x14ac:dyDescent="0.25">
      <c r="A74" s="35" t="s">
        <v>31</v>
      </c>
      <c r="B74" s="33" t="s">
        <v>737</v>
      </c>
      <c r="C74" s="34">
        <v>2</v>
      </c>
      <c r="D74" s="34" t="s">
        <v>866</v>
      </c>
      <c r="E74" s="133" t="s">
        <v>845</v>
      </c>
      <c r="F74" s="33" t="s">
        <v>838</v>
      </c>
      <c r="G74" s="36">
        <v>26</v>
      </c>
      <c r="H74" s="35" t="s">
        <v>839</v>
      </c>
      <c r="I74" s="133" t="s">
        <v>847</v>
      </c>
      <c r="J74" s="134"/>
      <c r="K74" s="33"/>
      <c r="L74" s="33"/>
      <c r="M74" s="33"/>
      <c r="N74" s="33"/>
      <c r="O74" s="134"/>
      <c r="P74" s="33">
        <v>17.3</v>
      </c>
      <c r="Q74" s="33">
        <v>11.1</v>
      </c>
      <c r="R74" s="33">
        <v>621</v>
      </c>
      <c r="S74" s="33"/>
      <c r="T74" s="134"/>
      <c r="U74" s="31"/>
      <c r="V74" s="31"/>
      <c r="W74" s="31"/>
      <c r="X74" s="134"/>
      <c r="AD74" s="134"/>
      <c r="AK74" s="134"/>
      <c r="AP74" s="134"/>
    </row>
    <row r="75" spans="1:42" s="139" customFormat="1" x14ac:dyDescent="0.25">
      <c r="A75" s="33" t="s">
        <v>424</v>
      </c>
      <c r="B75" s="33" t="s">
        <v>726</v>
      </c>
      <c r="C75" s="140">
        <v>2</v>
      </c>
      <c r="D75" s="140" t="s">
        <v>867</v>
      </c>
      <c r="E75" s="133" t="s">
        <v>845</v>
      </c>
      <c r="F75" s="33" t="s">
        <v>359</v>
      </c>
      <c r="G75" s="14">
        <v>12</v>
      </c>
      <c r="H75" s="33" t="s">
        <v>839</v>
      </c>
      <c r="I75" s="133" t="s">
        <v>868</v>
      </c>
      <c r="J75" s="141"/>
      <c r="K75" s="33"/>
      <c r="L75" s="33"/>
      <c r="M75" s="33"/>
      <c r="N75" s="33"/>
      <c r="O75" s="141"/>
      <c r="P75" s="142">
        <v>4.5999999999999996</v>
      </c>
      <c r="Q75" s="33">
        <v>4.5</v>
      </c>
      <c r="R75" s="33">
        <v>105</v>
      </c>
      <c r="S75" s="33">
        <v>0</v>
      </c>
      <c r="T75" s="141"/>
      <c r="X75" s="141"/>
      <c r="AD75" s="141"/>
      <c r="AK75" s="141"/>
      <c r="AP75" s="141"/>
    </row>
    <row r="76" spans="1:42" s="139" customFormat="1" x14ac:dyDescent="0.25">
      <c r="A76" s="33" t="s">
        <v>424</v>
      </c>
      <c r="B76" s="33" t="s">
        <v>707</v>
      </c>
      <c r="C76" s="140">
        <v>2</v>
      </c>
      <c r="D76" s="140" t="s">
        <v>867</v>
      </c>
      <c r="E76" s="133" t="s">
        <v>845</v>
      </c>
      <c r="F76" s="33" t="s">
        <v>359</v>
      </c>
      <c r="G76" s="14">
        <v>12</v>
      </c>
      <c r="H76" s="33" t="s">
        <v>839</v>
      </c>
      <c r="I76" s="133" t="s">
        <v>868</v>
      </c>
      <c r="J76" s="141"/>
      <c r="K76" s="33"/>
      <c r="L76" s="33"/>
      <c r="M76" s="33"/>
      <c r="N76" s="33"/>
      <c r="O76" s="141"/>
      <c r="P76" s="33">
        <v>5.5</v>
      </c>
      <c r="Q76" s="33">
        <v>3.6</v>
      </c>
      <c r="R76" s="33">
        <v>55</v>
      </c>
      <c r="S76" s="33">
        <v>0</v>
      </c>
      <c r="T76" s="141"/>
      <c r="X76" s="141"/>
      <c r="AD76" s="141"/>
      <c r="AK76" s="141"/>
      <c r="AP76" s="141"/>
    </row>
    <row r="77" spans="1:42" s="29" customFormat="1" x14ac:dyDescent="0.25">
      <c r="A77" s="33" t="s">
        <v>424</v>
      </c>
      <c r="B77" s="33" t="s">
        <v>726</v>
      </c>
      <c r="C77" s="34">
        <v>2</v>
      </c>
      <c r="D77" s="34" t="s">
        <v>354</v>
      </c>
      <c r="E77" s="133" t="s">
        <v>869</v>
      </c>
      <c r="F77" s="33" t="s">
        <v>359</v>
      </c>
      <c r="G77" s="14">
        <v>12</v>
      </c>
      <c r="H77" s="33" t="s">
        <v>839</v>
      </c>
      <c r="I77" s="133" t="s">
        <v>868</v>
      </c>
      <c r="J77" s="134"/>
      <c r="K77" s="33"/>
      <c r="L77" s="33"/>
      <c r="M77" s="33"/>
      <c r="N77" s="33"/>
      <c r="O77" s="134"/>
      <c r="P77" s="33"/>
      <c r="Q77" s="33"/>
      <c r="R77" s="33"/>
      <c r="S77" s="33"/>
      <c r="T77" s="134"/>
      <c r="U77" s="29">
        <v>39</v>
      </c>
      <c r="V77" s="143">
        <v>105</v>
      </c>
      <c r="W77" s="29">
        <v>0</v>
      </c>
      <c r="X77" s="134"/>
      <c r="AD77" s="134"/>
      <c r="AK77" s="134"/>
      <c r="AP77" s="134"/>
    </row>
    <row r="78" spans="1:42" s="29" customFormat="1" x14ac:dyDescent="0.25">
      <c r="A78" s="33" t="s">
        <v>424</v>
      </c>
      <c r="B78" s="33" t="s">
        <v>707</v>
      </c>
      <c r="C78" s="34">
        <v>2</v>
      </c>
      <c r="D78" s="34" t="s">
        <v>354</v>
      </c>
      <c r="E78" s="133" t="s">
        <v>869</v>
      </c>
      <c r="F78" s="33" t="s">
        <v>359</v>
      </c>
      <c r="G78" s="14">
        <v>12</v>
      </c>
      <c r="H78" s="33" t="s">
        <v>839</v>
      </c>
      <c r="I78" s="133" t="s">
        <v>868</v>
      </c>
      <c r="J78" s="134"/>
      <c r="K78" s="33"/>
      <c r="L78" s="33"/>
      <c r="M78" s="33"/>
      <c r="N78" s="33"/>
      <c r="O78" s="134"/>
      <c r="P78" s="33"/>
      <c r="Q78" s="33"/>
      <c r="R78" s="33"/>
      <c r="S78" s="33"/>
      <c r="T78" s="134"/>
      <c r="U78" s="29">
        <v>35</v>
      </c>
      <c r="V78" s="29">
        <v>55</v>
      </c>
      <c r="W78" s="29">
        <v>0</v>
      </c>
      <c r="X78" s="134"/>
      <c r="AD78" s="134"/>
      <c r="AK78" s="134"/>
      <c r="AP78" s="134"/>
    </row>
    <row r="79" spans="1:42" s="29" customFormat="1" x14ac:dyDescent="0.25">
      <c r="A79" s="33" t="s">
        <v>26</v>
      </c>
      <c r="B79" s="33" t="s">
        <v>726</v>
      </c>
      <c r="C79" s="34">
        <v>2</v>
      </c>
      <c r="D79" s="34" t="s">
        <v>870</v>
      </c>
      <c r="E79" s="133" t="s">
        <v>856</v>
      </c>
      <c r="F79" s="33" t="s">
        <v>359</v>
      </c>
      <c r="G79" s="14">
        <v>12</v>
      </c>
      <c r="H79" s="33" t="s">
        <v>839</v>
      </c>
      <c r="I79" s="144" t="s">
        <v>871</v>
      </c>
      <c r="J79" s="134"/>
      <c r="K79" s="33"/>
      <c r="L79" s="33"/>
      <c r="M79" s="33"/>
      <c r="N79" s="33"/>
      <c r="O79" s="134"/>
      <c r="P79" s="33"/>
      <c r="Q79" s="33"/>
      <c r="R79" s="33"/>
      <c r="S79" s="33"/>
      <c r="T79" s="134"/>
      <c r="U79" s="38">
        <v>10</v>
      </c>
      <c r="V79" s="38">
        <v>31</v>
      </c>
      <c r="W79" s="38">
        <v>0</v>
      </c>
      <c r="X79" s="134"/>
      <c r="AD79" s="134"/>
      <c r="AK79" s="134"/>
      <c r="AP79" s="134"/>
    </row>
    <row r="80" spans="1:42" s="29" customFormat="1" x14ac:dyDescent="0.25">
      <c r="A80" s="33" t="s">
        <v>26</v>
      </c>
      <c r="B80" s="33" t="s">
        <v>707</v>
      </c>
      <c r="C80" s="34">
        <v>2</v>
      </c>
      <c r="D80" s="34" t="s">
        <v>870</v>
      </c>
      <c r="E80" s="133" t="s">
        <v>856</v>
      </c>
      <c r="F80" s="33" t="s">
        <v>359</v>
      </c>
      <c r="G80" s="14">
        <v>12</v>
      </c>
      <c r="H80" s="33" t="s">
        <v>839</v>
      </c>
      <c r="I80" s="144" t="s">
        <v>871</v>
      </c>
      <c r="J80" s="134"/>
      <c r="K80" s="33"/>
      <c r="L80" s="33"/>
      <c r="M80" s="33"/>
      <c r="N80" s="33"/>
      <c r="O80" s="134"/>
      <c r="P80" s="33"/>
      <c r="Q80" s="33"/>
      <c r="R80" s="33"/>
      <c r="S80" s="33"/>
      <c r="T80" s="134"/>
      <c r="U80" s="38">
        <v>11</v>
      </c>
      <c r="V80" s="38">
        <v>32</v>
      </c>
      <c r="W80" s="38">
        <v>0</v>
      </c>
      <c r="X80" s="134"/>
      <c r="AD80" s="134"/>
      <c r="AK80" s="134"/>
      <c r="AP80" s="134"/>
    </row>
    <row r="81" spans="1:42" s="139" customFormat="1" x14ac:dyDescent="0.25">
      <c r="A81" s="33" t="s">
        <v>26</v>
      </c>
      <c r="B81" s="33" t="s">
        <v>726</v>
      </c>
      <c r="C81" s="34">
        <v>2</v>
      </c>
      <c r="D81" s="34" t="s">
        <v>872</v>
      </c>
      <c r="E81" s="133" t="s">
        <v>845</v>
      </c>
      <c r="F81" s="33" t="s">
        <v>359</v>
      </c>
      <c r="G81" s="14">
        <v>12</v>
      </c>
      <c r="H81" s="33" t="s">
        <v>839</v>
      </c>
      <c r="I81" s="133" t="s">
        <v>873</v>
      </c>
      <c r="J81" s="141"/>
      <c r="K81" s="33"/>
      <c r="L81" s="33"/>
      <c r="M81" s="33"/>
      <c r="N81" s="33"/>
      <c r="O81" s="141"/>
      <c r="P81" s="33">
        <v>10.64</v>
      </c>
      <c r="Q81" s="33">
        <v>9.99</v>
      </c>
      <c r="R81" s="33">
        <v>28</v>
      </c>
      <c r="S81" s="33">
        <v>3</v>
      </c>
      <c r="T81" s="141"/>
      <c r="U81" s="38"/>
      <c r="V81" s="38"/>
      <c r="W81" s="38"/>
      <c r="X81" s="141"/>
      <c r="AD81" s="141"/>
      <c r="AK81" s="141"/>
      <c r="AP81" s="141"/>
    </row>
    <row r="82" spans="1:42" s="139" customFormat="1" x14ac:dyDescent="0.25">
      <c r="A82" s="33" t="s">
        <v>26</v>
      </c>
      <c r="B82" s="33" t="s">
        <v>707</v>
      </c>
      <c r="C82" s="34">
        <v>2</v>
      </c>
      <c r="D82" s="34" t="s">
        <v>872</v>
      </c>
      <c r="E82" s="133" t="s">
        <v>845</v>
      </c>
      <c r="F82" s="33" t="s">
        <v>359</v>
      </c>
      <c r="G82" s="14">
        <v>12</v>
      </c>
      <c r="H82" s="33" t="s">
        <v>839</v>
      </c>
      <c r="I82" s="133" t="s">
        <v>873</v>
      </c>
      <c r="J82" s="141"/>
      <c r="K82" s="33"/>
      <c r="L82" s="33"/>
      <c r="M82" s="33"/>
      <c r="N82" s="33"/>
      <c r="O82" s="141"/>
      <c r="P82" s="33">
        <v>10.56</v>
      </c>
      <c r="Q82" s="33">
        <v>9.09</v>
      </c>
      <c r="R82" s="33">
        <v>32</v>
      </c>
      <c r="S82" s="33">
        <v>0</v>
      </c>
      <c r="T82" s="141"/>
      <c r="U82" s="38"/>
      <c r="V82" s="38"/>
      <c r="W82" s="38"/>
      <c r="X82" s="141"/>
      <c r="AD82" s="141"/>
      <c r="AK82" s="141"/>
      <c r="AP82" s="141"/>
    </row>
    <row r="83" spans="1:42" s="29" customFormat="1" x14ac:dyDescent="0.25">
      <c r="A83" s="33" t="s">
        <v>15</v>
      </c>
      <c r="B83" s="33" t="s">
        <v>745</v>
      </c>
      <c r="C83" s="34">
        <v>2</v>
      </c>
      <c r="D83" s="34" t="s">
        <v>861</v>
      </c>
      <c r="E83" s="133" t="s">
        <v>845</v>
      </c>
      <c r="F83" s="33" t="s">
        <v>359</v>
      </c>
      <c r="G83" s="34">
        <v>52</v>
      </c>
      <c r="H83" s="144" t="s">
        <v>839</v>
      </c>
      <c r="I83" s="144" t="s">
        <v>874</v>
      </c>
      <c r="J83" s="134"/>
      <c r="K83" s="33"/>
      <c r="L83" s="33"/>
      <c r="M83" s="33"/>
      <c r="N83" s="33"/>
      <c r="O83" s="134"/>
      <c r="P83" s="33">
        <v>1.63</v>
      </c>
      <c r="Q83" s="33">
        <v>0.56999999999999995</v>
      </c>
      <c r="R83" s="33">
        <v>189</v>
      </c>
      <c r="S83" s="33">
        <v>0</v>
      </c>
      <c r="T83" s="134"/>
      <c r="U83" s="38"/>
      <c r="V83" s="38"/>
      <c r="W83" s="38"/>
      <c r="X83" s="134"/>
      <c r="AD83" s="134"/>
      <c r="AK83" s="134"/>
      <c r="AP83" s="134"/>
    </row>
    <row r="84" spans="1:42" s="29" customFormat="1" x14ac:dyDescent="0.25">
      <c r="A84" s="33" t="s">
        <v>15</v>
      </c>
      <c r="B84" s="33" t="s">
        <v>707</v>
      </c>
      <c r="C84" s="34">
        <v>2</v>
      </c>
      <c r="D84" s="34" t="s">
        <v>861</v>
      </c>
      <c r="E84" s="133" t="s">
        <v>845</v>
      </c>
      <c r="F84" s="33" t="s">
        <v>359</v>
      </c>
      <c r="G84" s="34">
        <v>52</v>
      </c>
      <c r="H84" s="144" t="s">
        <v>839</v>
      </c>
      <c r="I84" s="144" t="s">
        <v>874</v>
      </c>
      <c r="J84" s="134"/>
      <c r="K84" s="33"/>
      <c r="L84" s="33"/>
      <c r="M84" s="33"/>
      <c r="N84" s="33"/>
      <c r="O84" s="134"/>
      <c r="P84" s="33">
        <v>1.62</v>
      </c>
      <c r="Q84" s="33">
        <v>0.66</v>
      </c>
      <c r="R84" s="33">
        <v>186</v>
      </c>
      <c r="S84" s="35">
        <v>0</v>
      </c>
      <c r="T84" s="134"/>
      <c r="U84" s="38"/>
      <c r="V84" s="38"/>
      <c r="W84" s="38"/>
      <c r="X84" s="134"/>
      <c r="AD84" s="134"/>
      <c r="AK84" s="134"/>
      <c r="AP84" s="134"/>
    </row>
    <row r="85" spans="1:42" s="29" customFormat="1" x14ac:dyDescent="0.25">
      <c r="A85" s="33" t="s">
        <v>15</v>
      </c>
      <c r="B85" s="33" t="s">
        <v>745</v>
      </c>
      <c r="C85" s="34">
        <v>2</v>
      </c>
      <c r="D85" s="34" t="s">
        <v>861</v>
      </c>
      <c r="E85" s="133" t="s">
        <v>845</v>
      </c>
      <c r="F85" s="33" t="s">
        <v>359</v>
      </c>
      <c r="G85" s="34">
        <v>26</v>
      </c>
      <c r="H85" s="144" t="s">
        <v>839</v>
      </c>
      <c r="I85" s="144" t="s">
        <v>874</v>
      </c>
      <c r="J85" s="134"/>
      <c r="K85" s="33"/>
      <c r="L85" s="33"/>
      <c r="M85" s="33"/>
      <c r="N85" s="33"/>
      <c r="O85" s="134"/>
      <c r="P85" s="33">
        <v>1.54</v>
      </c>
      <c r="Q85" s="33">
        <v>0.05</v>
      </c>
      <c r="R85" s="33">
        <v>189</v>
      </c>
      <c r="S85" s="33">
        <v>0</v>
      </c>
      <c r="T85" s="134"/>
      <c r="U85" s="38"/>
      <c r="V85" s="38"/>
      <c r="W85" s="38"/>
      <c r="X85" s="134"/>
      <c r="AD85" s="134"/>
      <c r="AK85" s="134"/>
      <c r="AP85" s="134"/>
    </row>
    <row r="86" spans="1:42" s="29" customFormat="1" x14ac:dyDescent="0.25">
      <c r="A86" s="33" t="s">
        <v>15</v>
      </c>
      <c r="B86" s="33" t="s">
        <v>707</v>
      </c>
      <c r="C86" s="34">
        <v>2</v>
      </c>
      <c r="D86" s="34" t="s">
        <v>861</v>
      </c>
      <c r="E86" s="133" t="s">
        <v>845</v>
      </c>
      <c r="F86" s="33" t="s">
        <v>359</v>
      </c>
      <c r="G86" s="34">
        <v>26</v>
      </c>
      <c r="H86" s="144" t="s">
        <v>839</v>
      </c>
      <c r="I86" s="144" t="s">
        <v>874</v>
      </c>
      <c r="J86" s="134"/>
      <c r="K86" s="33"/>
      <c r="L86" s="33"/>
      <c r="M86" s="33"/>
      <c r="N86" s="33"/>
      <c r="O86" s="134"/>
      <c r="P86" s="33">
        <v>1.58</v>
      </c>
      <c r="Q86" s="33">
        <v>0.06</v>
      </c>
      <c r="R86" s="33">
        <v>186</v>
      </c>
      <c r="S86" s="33">
        <v>0</v>
      </c>
      <c r="T86" s="134"/>
      <c r="U86" s="38"/>
      <c r="V86" s="38"/>
      <c r="W86" s="38"/>
      <c r="X86" s="134"/>
      <c r="AD86" s="134"/>
      <c r="AK86" s="134"/>
      <c r="AP86" s="134"/>
    </row>
    <row r="87" spans="1:42" s="139" customFormat="1" x14ac:dyDescent="0.25">
      <c r="A87" s="33" t="s">
        <v>15</v>
      </c>
      <c r="B87" s="33" t="s">
        <v>745</v>
      </c>
      <c r="C87" s="34">
        <v>2</v>
      </c>
      <c r="D87" s="36" t="s">
        <v>875</v>
      </c>
      <c r="E87" s="133" t="s">
        <v>876</v>
      </c>
      <c r="F87" s="33" t="s">
        <v>359</v>
      </c>
      <c r="G87" s="34">
        <v>26</v>
      </c>
      <c r="H87" s="144" t="s">
        <v>839</v>
      </c>
      <c r="I87" s="144" t="s">
        <v>874</v>
      </c>
      <c r="J87" s="141"/>
      <c r="K87" s="33"/>
      <c r="L87" s="33"/>
      <c r="M87" s="33"/>
      <c r="N87" s="33"/>
      <c r="O87" s="141"/>
      <c r="P87" s="33"/>
      <c r="Q87" s="33"/>
      <c r="R87" s="33"/>
      <c r="S87" s="33"/>
      <c r="T87" s="141"/>
      <c r="U87" s="38">
        <v>136</v>
      </c>
      <c r="V87" s="38">
        <v>189</v>
      </c>
      <c r="W87" s="38">
        <v>0</v>
      </c>
      <c r="X87" s="141"/>
      <c r="AD87" s="141"/>
      <c r="AK87" s="141"/>
      <c r="AP87" s="141"/>
    </row>
    <row r="88" spans="1:42" s="139" customFormat="1" x14ac:dyDescent="0.25">
      <c r="A88" s="33" t="s">
        <v>15</v>
      </c>
      <c r="B88" s="33" t="s">
        <v>707</v>
      </c>
      <c r="C88" s="34">
        <v>2</v>
      </c>
      <c r="D88" s="36" t="s">
        <v>875</v>
      </c>
      <c r="E88" s="133" t="s">
        <v>876</v>
      </c>
      <c r="F88" s="33" t="s">
        <v>359</v>
      </c>
      <c r="G88" s="34">
        <v>26</v>
      </c>
      <c r="H88" s="144" t="s">
        <v>839</v>
      </c>
      <c r="I88" s="144" t="s">
        <v>874</v>
      </c>
      <c r="J88" s="141"/>
      <c r="K88" s="33"/>
      <c r="L88" s="33"/>
      <c r="M88" s="33"/>
      <c r="N88" s="33"/>
      <c r="O88" s="141"/>
      <c r="P88" s="33"/>
      <c r="Q88" s="33"/>
      <c r="R88" s="33"/>
      <c r="S88" s="33"/>
      <c r="T88" s="141"/>
      <c r="U88" s="38">
        <v>109</v>
      </c>
      <c r="V88" s="38">
        <v>186</v>
      </c>
      <c r="W88" s="38">
        <v>0</v>
      </c>
      <c r="X88" s="141"/>
      <c r="AD88" s="141"/>
      <c r="AK88" s="141"/>
      <c r="AP88" s="141"/>
    </row>
    <row r="89" spans="1:42" s="29" customFormat="1" x14ac:dyDescent="0.25">
      <c r="A89" s="33" t="s">
        <v>12</v>
      </c>
      <c r="B89" s="33" t="s">
        <v>877</v>
      </c>
      <c r="C89" s="34">
        <v>2</v>
      </c>
      <c r="D89" s="34" t="s">
        <v>878</v>
      </c>
      <c r="E89" s="133" t="s">
        <v>856</v>
      </c>
      <c r="F89" s="33" t="s">
        <v>855</v>
      </c>
      <c r="G89" s="34">
        <v>12</v>
      </c>
      <c r="H89" s="144" t="s">
        <v>842</v>
      </c>
      <c r="I89" s="133" t="s">
        <v>868</v>
      </c>
      <c r="J89" s="134"/>
      <c r="K89" s="33"/>
      <c r="L89" s="33"/>
      <c r="M89" s="33"/>
      <c r="N89" s="33"/>
      <c r="O89" s="134"/>
      <c r="P89" s="33"/>
      <c r="Q89" s="33"/>
      <c r="R89" s="33"/>
      <c r="S89" s="33"/>
      <c r="T89" s="134"/>
      <c r="U89" s="38">
        <v>198</v>
      </c>
      <c r="V89" s="38">
        <v>477</v>
      </c>
      <c r="W89" s="38">
        <v>0</v>
      </c>
      <c r="X89" s="134"/>
      <c r="AD89" s="134"/>
      <c r="AK89" s="134"/>
      <c r="AP89" s="134"/>
    </row>
    <row r="90" spans="1:42" s="29" customFormat="1" x14ac:dyDescent="0.25">
      <c r="A90" s="33" t="s">
        <v>12</v>
      </c>
      <c r="B90" s="35" t="s">
        <v>774</v>
      </c>
      <c r="C90" s="34">
        <v>2</v>
      </c>
      <c r="D90" s="34" t="s">
        <v>878</v>
      </c>
      <c r="E90" s="133" t="s">
        <v>856</v>
      </c>
      <c r="F90" s="33" t="s">
        <v>855</v>
      </c>
      <c r="G90" s="34">
        <v>12</v>
      </c>
      <c r="H90" s="144" t="s">
        <v>842</v>
      </c>
      <c r="I90" s="133" t="s">
        <v>868</v>
      </c>
      <c r="J90" s="134"/>
      <c r="K90" s="33"/>
      <c r="L90" s="33"/>
      <c r="M90" s="33"/>
      <c r="N90" s="33"/>
      <c r="O90" s="134"/>
      <c r="P90" s="33"/>
      <c r="Q90" s="33"/>
      <c r="R90" s="33"/>
      <c r="S90" s="33"/>
      <c r="T90" s="134"/>
      <c r="U90" s="38">
        <v>213</v>
      </c>
      <c r="V90" s="38">
        <v>485</v>
      </c>
      <c r="W90" s="38">
        <v>0</v>
      </c>
      <c r="X90" s="134"/>
      <c r="AD90" s="134"/>
      <c r="AK90" s="134"/>
      <c r="AP90" s="134"/>
    </row>
    <row r="91" spans="1:42" s="29" customFormat="1" x14ac:dyDescent="0.25">
      <c r="A91" s="33" t="s">
        <v>12</v>
      </c>
      <c r="B91" s="33" t="s">
        <v>877</v>
      </c>
      <c r="C91" s="34">
        <v>2</v>
      </c>
      <c r="D91" s="34" t="s">
        <v>879</v>
      </c>
      <c r="E91" s="145" t="s">
        <v>857</v>
      </c>
      <c r="F91" s="33" t="s">
        <v>855</v>
      </c>
      <c r="G91" s="34">
        <v>12</v>
      </c>
      <c r="H91" s="144" t="s">
        <v>842</v>
      </c>
      <c r="I91" s="133" t="s">
        <v>868</v>
      </c>
      <c r="J91" s="134"/>
      <c r="K91" s="33"/>
      <c r="L91" s="33"/>
      <c r="M91" s="33"/>
      <c r="N91" s="33"/>
      <c r="O91" s="134"/>
      <c r="P91" s="33"/>
      <c r="Q91" s="33"/>
      <c r="R91" s="33"/>
      <c r="S91" s="33"/>
      <c r="T91" s="134"/>
      <c r="U91" s="38">
        <v>269</v>
      </c>
      <c r="V91" s="38">
        <v>477</v>
      </c>
      <c r="W91" s="38">
        <v>0</v>
      </c>
      <c r="X91" s="134"/>
      <c r="AD91" s="134"/>
      <c r="AK91" s="134"/>
      <c r="AP91" s="134"/>
    </row>
    <row r="92" spans="1:42" s="29" customFormat="1" x14ac:dyDescent="0.25">
      <c r="A92" s="33" t="s">
        <v>12</v>
      </c>
      <c r="B92" s="35" t="s">
        <v>774</v>
      </c>
      <c r="C92" s="34">
        <v>2</v>
      </c>
      <c r="D92" s="34" t="s">
        <v>879</v>
      </c>
      <c r="E92" s="145" t="s">
        <v>857</v>
      </c>
      <c r="F92" s="33" t="s">
        <v>855</v>
      </c>
      <c r="G92" s="34">
        <v>12</v>
      </c>
      <c r="H92" s="144" t="s">
        <v>842</v>
      </c>
      <c r="I92" s="133" t="s">
        <v>868</v>
      </c>
      <c r="J92" s="134"/>
      <c r="K92" s="33"/>
      <c r="L92" s="33"/>
      <c r="M92" s="33"/>
      <c r="N92" s="33"/>
      <c r="O92" s="134"/>
      <c r="P92" s="33"/>
      <c r="Q92" s="33"/>
      <c r="R92" s="33"/>
      <c r="S92" s="33"/>
      <c r="T92" s="134"/>
      <c r="U92" s="32">
        <v>279</v>
      </c>
      <c r="V92" s="32">
        <v>485</v>
      </c>
      <c r="W92" s="38">
        <v>0</v>
      </c>
      <c r="X92" s="134"/>
      <c r="AD92" s="134"/>
      <c r="AK92" s="134"/>
      <c r="AP92" s="134"/>
    </row>
    <row r="93" spans="1:42" s="29" customFormat="1" x14ac:dyDescent="0.25">
      <c r="A93" s="33" t="s">
        <v>12</v>
      </c>
      <c r="B93" s="33" t="s">
        <v>877</v>
      </c>
      <c r="C93" s="34">
        <v>2</v>
      </c>
      <c r="D93" s="133" t="s">
        <v>880</v>
      </c>
      <c r="E93" s="133" t="s">
        <v>825</v>
      </c>
      <c r="F93" s="33" t="s">
        <v>838</v>
      </c>
      <c r="G93" s="34">
        <v>12</v>
      </c>
      <c r="H93" s="144" t="s">
        <v>839</v>
      </c>
      <c r="I93" s="133" t="s">
        <v>874</v>
      </c>
      <c r="J93" s="134"/>
      <c r="K93" s="33"/>
      <c r="L93" s="33"/>
      <c r="M93" s="33"/>
      <c r="N93" s="33"/>
      <c r="O93" s="134"/>
      <c r="P93" s="33"/>
      <c r="Q93" s="33"/>
      <c r="R93" s="33"/>
      <c r="S93" s="33"/>
      <c r="T93" s="134"/>
      <c r="U93" s="31">
        <v>111</v>
      </c>
      <c r="V93" s="31">
        <v>477</v>
      </c>
      <c r="W93" s="31">
        <v>0</v>
      </c>
      <c r="X93" s="134"/>
      <c r="AD93" s="134"/>
      <c r="AK93" s="134"/>
      <c r="AP93" s="134"/>
    </row>
    <row r="94" spans="1:42" s="29" customFormat="1" x14ac:dyDescent="0.25">
      <c r="A94" s="33" t="s">
        <v>12</v>
      </c>
      <c r="B94" s="33" t="s">
        <v>774</v>
      </c>
      <c r="C94" s="34">
        <v>2</v>
      </c>
      <c r="D94" s="133" t="s">
        <v>880</v>
      </c>
      <c r="E94" s="133" t="s">
        <v>825</v>
      </c>
      <c r="F94" s="33" t="s">
        <v>838</v>
      </c>
      <c r="G94" s="34">
        <v>12</v>
      </c>
      <c r="H94" s="144" t="s">
        <v>839</v>
      </c>
      <c r="I94" s="133" t="s">
        <v>874</v>
      </c>
      <c r="J94" s="134"/>
      <c r="K94" s="33"/>
      <c r="L94" s="33"/>
      <c r="M94" s="33"/>
      <c r="N94" s="33"/>
      <c r="O94" s="134"/>
      <c r="P94" s="33"/>
      <c r="Q94" s="33"/>
      <c r="R94" s="33"/>
      <c r="S94" s="33"/>
      <c r="T94" s="134"/>
      <c r="U94" s="31">
        <v>119</v>
      </c>
      <c r="V94" s="31">
        <v>485</v>
      </c>
      <c r="W94" s="31">
        <v>0</v>
      </c>
      <c r="X94" s="134"/>
      <c r="AD94" s="134"/>
      <c r="AK94" s="134"/>
      <c r="AP94" s="134"/>
    </row>
    <row r="95" spans="1:42" s="29" customFormat="1" x14ac:dyDescent="0.25">
      <c r="A95" s="33" t="s">
        <v>788</v>
      </c>
      <c r="B95" s="33" t="s">
        <v>125</v>
      </c>
      <c r="C95" s="34">
        <v>2</v>
      </c>
      <c r="D95" s="34" t="s">
        <v>881</v>
      </c>
      <c r="E95" s="133" t="s">
        <v>837</v>
      </c>
      <c r="F95" s="33" t="s">
        <v>838</v>
      </c>
      <c r="G95" s="34">
        <v>26</v>
      </c>
      <c r="H95" s="33" t="s">
        <v>842</v>
      </c>
      <c r="I95" s="133" t="s">
        <v>868</v>
      </c>
      <c r="J95" s="134"/>
      <c r="K95" s="33"/>
      <c r="L95" s="33"/>
      <c r="M95" s="33"/>
      <c r="N95" s="33"/>
      <c r="O95" s="134"/>
      <c r="P95" s="33"/>
      <c r="Q95" s="33"/>
      <c r="R95" s="33"/>
      <c r="S95" s="33"/>
      <c r="T95" s="134"/>
      <c r="U95" s="29">
        <v>64</v>
      </c>
      <c r="V95" s="29">
        <v>115</v>
      </c>
      <c r="W95" s="29">
        <v>0</v>
      </c>
      <c r="X95" s="134"/>
      <c r="AD95" s="134"/>
      <c r="AK95" s="134"/>
      <c r="AP95" s="134"/>
    </row>
    <row r="96" spans="1:42" s="29" customFormat="1" x14ac:dyDescent="0.25">
      <c r="A96" s="33" t="s">
        <v>788</v>
      </c>
      <c r="B96" s="33" t="s">
        <v>707</v>
      </c>
      <c r="C96" s="34">
        <v>2</v>
      </c>
      <c r="D96" s="34" t="s">
        <v>881</v>
      </c>
      <c r="E96" s="133" t="s">
        <v>837</v>
      </c>
      <c r="F96" s="33" t="s">
        <v>838</v>
      </c>
      <c r="G96" s="34">
        <v>26</v>
      </c>
      <c r="H96" s="33" t="s">
        <v>842</v>
      </c>
      <c r="I96" s="133" t="s">
        <v>868</v>
      </c>
      <c r="J96" s="134"/>
      <c r="K96" s="33"/>
      <c r="L96" s="33"/>
      <c r="M96" s="33"/>
      <c r="N96" s="33"/>
      <c r="O96" s="134"/>
      <c r="P96" s="33"/>
      <c r="Q96" s="33"/>
      <c r="R96" s="33"/>
      <c r="S96" s="33"/>
      <c r="T96" s="134"/>
      <c r="U96" s="31">
        <v>66</v>
      </c>
      <c r="V96" s="31">
        <v>96</v>
      </c>
      <c r="W96" s="31">
        <v>0</v>
      </c>
      <c r="X96" s="134"/>
      <c r="AD96" s="134"/>
      <c r="AK96" s="134"/>
      <c r="AP96" s="134"/>
    </row>
    <row r="97" spans="1:42" s="139" customFormat="1" x14ac:dyDescent="0.25">
      <c r="A97" s="33" t="s">
        <v>47</v>
      </c>
      <c r="B97" s="33" t="s">
        <v>726</v>
      </c>
      <c r="C97" s="34">
        <v>2</v>
      </c>
      <c r="D97" s="34" t="s">
        <v>882</v>
      </c>
      <c r="E97" s="133" t="s">
        <v>869</v>
      </c>
      <c r="F97" s="33" t="s">
        <v>359</v>
      </c>
      <c r="G97" s="34">
        <v>26</v>
      </c>
      <c r="H97" s="144" t="s">
        <v>839</v>
      </c>
      <c r="I97" s="133" t="s">
        <v>868</v>
      </c>
      <c r="J97" s="141"/>
      <c r="K97" s="33"/>
      <c r="L97" s="33"/>
      <c r="M97" s="33"/>
      <c r="N97" s="33"/>
      <c r="O97" s="141"/>
      <c r="P97" s="146">
        <v>0.24</v>
      </c>
      <c r="Q97" s="147">
        <v>29</v>
      </c>
      <c r="R97" s="147">
        <v>64</v>
      </c>
      <c r="S97" s="147">
        <v>6</v>
      </c>
      <c r="T97" s="141"/>
      <c r="X97" s="141"/>
      <c r="AD97" s="141"/>
      <c r="AK97" s="141"/>
      <c r="AP97" s="141"/>
    </row>
    <row r="98" spans="1:42" s="139" customFormat="1" x14ac:dyDescent="0.25">
      <c r="A98" s="35" t="s">
        <v>47</v>
      </c>
      <c r="B98" s="33" t="s">
        <v>707</v>
      </c>
      <c r="C98" s="34">
        <v>2</v>
      </c>
      <c r="D98" s="34" t="s">
        <v>882</v>
      </c>
      <c r="E98" s="133" t="s">
        <v>869</v>
      </c>
      <c r="F98" s="33" t="s">
        <v>359</v>
      </c>
      <c r="G98" s="34">
        <v>26</v>
      </c>
      <c r="H98" s="144" t="s">
        <v>839</v>
      </c>
      <c r="I98" s="133" t="s">
        <v>868</v>
      </c>
      <c r="J98" s="141"/>
      <c r="K98" s="33"/>
      <c r="L98" s="33"/>
      <c r="M98" s="33"/>
      <c r="N98" s="33"/>
      <c r="O98" s="141"/>
      <c r="P98" s="146">
        <v>0.27</v>
      </c>
      <c r="Q98" s="147">
        <v>31</v>
      </c>
      <c r="R98" s="147">
        <v>71</v>
      </c>
      <c r="S98" s="147">
        <v>10</v>
      </c>
      <c r="T98" s="141"/>
      <c r="X98" s="141"/>
      <c r="AD98" s="141"/>
      <c r="AK98" s="141"/>
      <c r="AP98" s="141"/>
    </row>
    <row r="99" spans="1:42" s="29" customFormat="1" x14ac:dyDescent="0.25">
      <c r="A99" s="33" t="s">
        <v>47</v>
      </c>
      <c r="B99" s="33" t="s">
        <v>726</v>
      </c>
      <c r="C99" s="34">
        <v>2</v>
      </c>
      <c r="D99" s="34" t="s">
        <v>861</v>
      </c>
      <c r="E99" s="133" t="s">
        <v>845</v>
      </c>
      <c r="F99" s="33" t="s">
        <v>359</v>
      </c>
      <c r="G99" s="34">
        <v>26</v>
      </c>
      <c r="H99" s="144" t="s">
        <v>839</v>
      </c>
      <c r="I99" s="133" t="s">
        <v>868</v>
      </c>
      <c r="J99" s="134"/>
      <c r="K99" s="33">
        <v>1.3</v>
      </c>
      <c r="L99" s="33">
        <v>0.8</v>
      </c>
      <c r="M99" s="33">
        <v>64</v>
      </c>
      <c r="N99" s="33"/>
      <c r="O99" s="134"/>
      <c r="P99" s="33"/>
      <c r="Q99" s="33"/>
      <c r="R99" s="33"/>
      <c r="S99" s="33"/>
      <c r="T99" s="134"/>
      <c r="X99" s="134"/>
      <c r="AD99" s="134"/>
      <c r="AK99" s="134"/>
      <c r="AP99" s="134"/>
    </row>
    <row r="100" spans="1:42" s="29" customFormat="1" x14ac:dyDescent="0.25">
      <c r="A100" s="35" t="s">
        <v>47</v>
      </c>
      <c r="B100" s="33" t="s">
        <v>707</v>
      </c>
      <c r="C100" s="34">
        <v>2</v>
      </c>
      <c r="D100" s="34" t="s">
        <v>861</v>
      </c>
      <c r="E100" s="133" t="s">
        <v>845</v>
      </c>
      <c r="F100" s="33" t="s">
        <v>359</v>
      </c>
      <c r="G100" s="34">
        <v>26</v>
      </c>
      <c r="H100" s="144" t="s">
        <v>839</v>
      </c>
      <c r="I100" s="133" t="s">
        <v>868</v>
      </c>
      <c r="J100" s="134"/>
      <c r="K100" s="33">
        <v>1.3</v>
      </c>
      <c r="L100" s="33">
        <v>0.9</v>
      </c>
      <c r="M100" s="33">
        <v>71</v>
      </c>
      <c r="N100" s="33"/>
      <c r="O100" s="134"/>
      <c r="P100" s="33"/>
      <c r="Q100" s="33"/>
      <c r="R100" s="33"/>
      <c r="S100" s="33"/>
      <c r="T100" s="134"/>
      <c r="X100" s="134"/>
      <c r="AD100" s="134"/>
      <c r="AK100" s="134"/>
      <c r="AP100" s="134"/>
    </row>
    <row r="101" spans="1:42" x14ac:dyDescent="0.25">
      <c r="A101" t="s">
        <v>464</v>
      </c>
      <c r="B101" t="s">
        <v>701</v>
      </c>
      <c r="C101" s="148">
        <v>2</v>
      </c>
      <c r="D101" s="148" t="s">
        <v>883</v>
      </c>
      <c r="E101" t="s">
        <v>853</v>
      </c>
      <c r="F101" t="s">
        <v>854</v>
      </c>
      <c r="G101" s="148">
        <v>52</v>
      </c>
      <c r="H101" s="33" t="s">
        <v>842</v>
      </c>
      <c r="I101" s="133" t="s">
        <v>868</v>
      </c>
      <c r="U101">
        <v>28</v>
      </c>
      <c r="V101">
        <v>86</v>
      </c>
      <c r="W101">
        <v>0</v>
      </c>
    </row>
    <row r="102" spans="1:42" x14ac:dyDescent="0.25">
      <c r="A102" t="s">
        <v>464</v>
      </c>
      <c r="B102" t="s">
        <v>707</v>
      </c>
      <c r="C102" s="148">
        <v>2</v>
      </c>
      <c r="D102" s="148" t="s">
        <v>883</v>
      </c>
      <c r="E102" t="s">
        <v>853</v>
      </c>
      <c r="F102" t="s">
        <v>854</v>
      </c>
      <c r="G102" s="148">
        <v>52</v>
      </c>
      <c r="H102" s="33" t="s">
        <v>842</v>
      </c>
      <c r="I102" s="133" t="s">
        <v>868</v>
      </c>
      <c r="U102">
        <v>23</v>
      </c>
      <c r="V102">
        <v>84</v>
      </c>
      <c r="W102">
        <v>0</v>
      </c>
    </row>
    <row r="103" spans="1:42" x14ac:dyDescent="0.25">
      <c r="A103" t="s">
        <v>1105</v>
      </c>
      <c r="B103" s="33" t="s">
        <v>726</v>
      </c>
      <c r="C103" s="148">
        <v>2</v>
      </c>
      <c r="D103" s="148" t="s">
        <v>1145</v>
      </c>
      <c r="E103" s="133" t="s">
        <v>845</v>
      </c>
      <c r="F103" s="33" t="s">
        <v>855</v>
      </c>
      <c r="G103" s="148">
        <v>26</v>
      </c>
      <c r="H103" s="144" t="s">
        <v>839</v>
      </c>
      <c r="I103" s="149" t="s">
        <v>847</v>
      </c>
      <c r="K103">
        <v>-2.25</v>
      </c>
      <c r="L103">
        <v>9.006161779581797</v>
      </c>
      <c r="M103">
        <v>110</v>
      </c>
    </row>
    <row r="104" spans="1:42" x14ac:dyDescent="0.25">
      <c r="A104" t="s">
        <v>1105</v>
      </c>
      <c r="B104" s="33" t="s">
        <v>707</v>
      </c>
      <c r="C104" s="148">
        <v>2</v>
      </c>
      <c r="D104" s="148" t="s">
        <v>1145</v>
      </c>
      <c r="E104" s="133" t="s">
        <v>845</v>
      </c>
      <c r="F104" s="33" t="s">
        <v>855</v>
      </c>
      <c r="G104" s="148">
        <v>26</v>
      </c>
      <c r="H104" s="144" t="s">
        <v>839</v>
      </c>
      <c r="I104" s="149" t="s">
        <v>847</v>
      </c>
      <c r="K104">
        <v>-0.58000000000000185</v>
      </c>
      <c r="L104">
        <v>8.9968216610089566</v>
      </c>
      <c r="M104">
        <v>110</v>
      </c>
    </row>
    <row r="105" spans="1:42" x14ac:dyDescent="0.25">
      <c r="A105" t="s">
        <v>1119</v>
      </c>
      <c r="B105" s="33" t="s">
        <v>726</v>
      </c>
      <c r="C105" s="148">
        <v>2</v>
      </c>
      <c r="D105" s="148" t="s">
        <v>1165</v>
      </c>
      <c r="E105" s="133" t="s">
        <v>845</v>
      </c>
      <c r="F105" s="33" t="s">
        <v>855</v>
      </c>
      <c r="G105" s="148">
        <v>26</v>
      </c>
      <c r="H105" s="144" t="s">
        <v>839</v>
      </c>
      <c r="I105" s="133" t="s">
        <v>868</v>
      </c>
      <c r="K105">
        <v>-7.6899999999999977</v>
      </c>
      <c r="L105">
        <v>4.1208494269992446</v>
      </c>
      <c r="M105">
        <v>138</v>
      </c>
    </row>
    <row r="106" spans="1:42" x14ac:dyDescent="0.25">
      <c r="A106" t="s">
        <v>1119</v>
      </c>
      <c r="B106" s="33" t="s">
        <v>707</v>
      </c>
      <c r="C106" s="148">
        <v>2</v>
      </c>
      <c r="D106" s="148" t="s">
        <v>1165</v>
      </c>
      <c r="E106" s="133" t="s">
        <v>845</v>
      </c>
      <c r="F106" s="33" t="s">
        <v>855</v>
      </c>
      <c r="G106" s="148">
        <v>26</v>
      </c>
      <c r="H106" s="144" t="s">
        <v>839</v>
      </c>
      <c r="I106" s="133" t="s">
        <v>868</v>
      </c>
      <c r="K106">
        <v>-7.3499999999999979</v>
      </c>
      <c r="L106">
        <v>4.8471847499347493</v>
      </c>
      <c r="M106">
        <v>122</v>
      </c>
    </row>
    <row r="107" spans="1:42" ht="15.75" x14ac:dyDescent="0.25">
      <c r="A107" s="51" t="s">
        <v>1112</v>
      </c>
      <c r="B107" t="s">
        <v>1171</v>
      </c>
      <c r="C107" s="148">
        <v>2</v>
      </c>
      <c r="D107" s="148" t="s">
        <v>1177</v>
      </c>
      <c r="E107" s="196" t="s">
        <v>857</v>
      </c>
      <c r="F107" s="33" t="s">
        <v>855</v>
      </c>
      <c r="G107" s="148">
        <v>26</v>
      </c>
      <c r="H107" s="33" t="s">
        <v>842</v>
      </c>
      <c r="I107" s="133" t="s">
        <v>868</v>
      </c>
      <c r="U107">
        <v>16</v>
      </c>
      <c r="V107">
        <v>29</v>
      </c>
    </row>
    <row r="108" spans="1:42" ht="15.75" x14ac:dyDescent="0.25">
      <c r="A108" s="51" t="s">
        <v>1112</v>
      </c>
      <c r="B108" s="33" t="s">
        <v>707</v>
      </c>
      <c r="C108" s="148">
        <v>2</v>
      </c>
      <c r="D108" s="148" t="s">
        <v>1177</v>
      </c>
      <c r="E108" s="196" t="s">
        <v>857</v>
      </c>
      <c r="F108" s="33" t="s">
        <v>855</v>
      </c>
      <c r="G108" s="148">
        <v>26</v>
      </c>
      <c r="H108" s="33" t="s">
        <v>842</v>
      </c>
      <c r="I108" s="133" t="s">
        <v>868</v>
      </c>
      <c r="U108">
        <v>8</v>
      </c>
      <c r="V108">
        <v>28</v>
      </c>
    </row>
    <row r="109" spans="1:42" ht="15.75" x14ac:dyDescent="0.25">
      <c r="A109" s="51" t="s">
        <v>1112</v>
      </c>
      <c r="B109" t="s">
        <v>1171</v>
      </c>
      <c r="C109" s="148">
        <v>2</v>
      </c>
      <c r="D109" s="148" t="s">
        <v>1178</v>
      </c>
      <c r="E109" s="196" t="s">
        <v>1179</v>
      </c>
      <c r="F109" s="33" t="s">
        <v>855</v>
      </c>
      <c r="G109" s="148">
        <v>26</v>
      </c>
      <c r="H109" s="33" t="s">
        <v>842</v>
      </c>
      <c r="I109" s="133" t="s">
        <v>868</v>
      </c>
      <c r="U109">
        <v>15</v>
      </c>
      <c r="V109">
        <v>29</v>
      </c>
    </row>
    <row r="110" spans="1:42" ht="15.75" x14ac:dyDescent="0.25">
      <c r="A110" s="51" t="s">
        <v>1112</v>
      </c>
      <c r="B110" s="33" t="s">
        <v>707</v>
      </c>
      <c r="C110" s="148">
        <v>2</v>
      </c>
      <c r="D110" s="148" t="s">
        <v>1178</v>
      </c>
      <c r="E110" s="196" t="s">
        <v>1179</v>
      </c>
      <c r="F110" s="33" t="s">
        <v>855</v>
      </c>
      <c r="G110" s="148">
        <v>26</v>
      </c>
      <c r="H110" s="33" t="s">
        <v>842</v>
      </c>
      <c r="I110" s="133" t="s">
        <v>868</v>
      </c>
      <c r="U110">
        <v>5</v>
      </c>
      <c r="V110">
        <v>28</v>
      </c>
    </row>
    <row r="111" spans="1:42" x14ac:dyDescent="0.25">
      <c r="A111" t="s">
        <v>1111</v>
      </c>
      <c r="B111" t="s">
        <v>1110</v>
      </c>
      <c r="C111" s="148">
        <v>2</v>
      </c>
      <c r="D111" s="148" t="s">
        <v>1199</v>
      </c>
      <c r="E111" s="133" t="s">
        <v>856</v>
      </c>
      <c r="F111" s="33" t="s">
        <v>855</v>
      </c>
      <c r="G111" s="148">
        <v>26</v>
      </c>
      <c r="H111" s="33" t="s">
        <v>842</v>
      </c>
      <c r="I111" s="133" t="s">
        <v>868</v>
      </c>
      <c r="U111">
        <v>53</v>
      </c>
      <c r="V111">
        <v>61</v>
      </c>
    </row>
    <row r="112" spans="1:42" x14ac:dyDescent="0.25">
      <c r="A112" t="s">
        <v>1111</v>
      </c>
      <c r="B112" s="33" t="s">
        <v>707</v>
      </c>
      <c r="C112" s="148">
        <v>2</v>
      </c>
      <c r="D112" s="148" t="s">
        <v>1199</v>
      </c>
      <c r="E112" s="133" t="s">
        <v>856</v>
      </c>
      <c r="F112" s="33" t="s">
        <v>855</v>
      </c>
      <c r="G112" s="148">
        <v>26</v>
      </c>
      <c r="H112" s="33" t="s">
        <v>842</v>
      </c>
      <c r="I112" s="133" t="s">
        <v>868</v>
      </c>
      <c r="U112">
        <v>37</v>
      </c>
      <c r="V112">
        <v>59</v>
      </c>
    </row>
    <row r="113" spans="1:22" x14ac:dyDescent="0.25">
      <c r="A113" t="s">
        <v>1111</v>
      </c>
      <c r="B113" t="s">
        <v>1110</v>
      </c>
      <c r="C113" s="148">
        <v>2</v>
      </c>
      <c r="D113" s="148" t="s">
        <v>1200</v>
      </c>
      <c r="E113" s="145" t="s">
        <v>857</v>
      </c>
      <c r="F113" s="33" t="s">
        <v>855</v>
      </c>
      <c r="G113" s="148">
        <v>26</v>
      </c>
      <c r="H113" s="33" t="s">
        <v>842</v>
      </c>
      <c r="I113" s="133" t="s">
        <v>868</v>
      </c>
      <c r="U113">
        <v>45</v>
      </c>
      <c r="V113">
        <v>61</v>
      </c>
    </row>
    <row r="114" spans="1:22" x14ac:dyDescent="0.25">
      <c r="A114" t="s">
        <v>1111</v>
      </c>
      <c r="B114" s="33" t="s">
        <v>707</v>
      </c>
      <c r="C114" s="148">
        <v>2</v>
      </c>
      <c r="D114" s="148" t="s">
        <v>1200</v>
      </c>
      <c r="E114" s="145" t="s">
        <v>857</v>
      </c>
      <c r="F114" s="33" t="s">
        <v>855</v>
      </c>
      <c r="G114" s="148">
        <v>26</v>
      </c>
      <c r="H114" s="33" t="s">
        <v>842</v>
      </c>
      <c r="I114" s="133" t="s">
        <v>868</v>
      </c>
      <c r="U114">
        <v>17</v>
      </c>
      <c r="V114">
        <v>59</v>
      </c>
    </row>
    <row r="115" spans="1:22" x14ac:dyDescent="0.25">
      <c r="A115" t="s">
        <v>1111</v>
      </c>
      <c r="B115" t="s">
        <v>1110</v>
      </c>
      <c r="C115" s="148">
        <v>2</v>
      </c>
      <c r="D115" s="148" t="s">
        <v>1165</v>
      </c>
      <c r="E115" s="133" t="s">
        <v>845</v>
      </c>
      <c r="F115" s="33" t="s">
        <v>855</v>
      </c>
      <c r="G115" s="148">
        <v>26</v>
      </c>
      <c r="H115" s="144" t="s">
        <v>839</v>
      </c>
      <c r="I115" s="133" t="s">
        <v>868</v>
      </c>
      <c r="K115">
        <v>-17.8</v>
      </c>
      <c r="L115">
        <v>5.6615879422698798</v>
      </c>
      <c r="M115">
        <v>61</v>
      </c>
    </row>
    <row r="116" spans="1:22" x14ac:dyDescent="0.25">
      <c r="A116" t="s">
        <v>1111</v>
      </c>
      <c r="B116" s="33" t="s">
        <v>707</v>
      </c>
      <c r="C116" s="148">
        <v>2</v>
      </c>
      <c r="D116" s="148" t="s">
        <v>1165</v>
      </c>
      <c r="E116" s="133" t="s">
        <v>845</v>
      </c>
      <c r="F116" s="33" t="s">
        <v>855</v>
      </c>
      <c r="G116" s="148">
        <v>26</v>
      </c>
      <c r="H116" s="144" t="s">
        <v>839</v>
      </c>
      <c r="I116" s="133" t="s">
        <v>868</v>
      </c>
      <c r="K116">
        <v>-13.6</v>
      </c>
      <c r="L116">
        <v>5.5640525811590438</v>
      </c>
      <c r="M116">
        <v>59</v>
      </c>
    </row>
  </sheetData>
  <autoFilter ref="A1:N102">
    <filterColumn colId="10" showButton="0"/>
    <filterColumn colId="11" showButton="0"/>
    <filterColumn colId="12" showButton="0"/>
  </autoFilter>
  <mergeCells count="9">
    <mergeCell ref="Y1:AC1"/>
    <mergeCell ref="AE1:AJ1"/>
    <mergeCell ref="AL1:AO1"/>
    <mergeCell ref="A1:A2"/>
    <mergeCell ref="B1:B2"/>
    <mergeCell ref="I1:I2"/>
    <mergeCell ref="K1:N1"/>
    <mergeCell ref="P1:S1"/>
    <mergeCell ref="U1:W1"/>
  </mergeCells>
  <dataValidations count="14">
    <dataValidation type="decimal" allowBlank="1" showInputMessage="1" showErrorMessage="1" promptTitle="People survived" prompt="How many people remained well by the follow-up point?_x000a__x000a_This should be cumulative, so later time points will always have either the same number, or less people remaining well than earlier time points." sqref="WVQ7:WVQ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formula1>-999999</formula1>
      <formula2>999999</formula2>
    </dataValidation>
    <dataValidation type="decimal" allowBlank="1" showInputMessage="1" showErrorMessage="1" promptTitle="No information" prompt="How many people had no information by the follow-up point?_x000a__x000a_This should add to number of people relapsed and survived to make the total n" sqref="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formula1>-999999</formula1>
      <formula2>999999</formula2>
    </dataValidation>
    <dataValidation allowBlank="1" showInputMessage="1" showErrorMessage="1" promptTitle="Study arm" prompt="Enter the study arm for this row." sqref="AB7:AM8 JX7:KI8 TT7:UE8 ADP7:AEA8 ANL7:ANW8 AXH7:AXS8 BHD7:BHO8 BQZ7:BRK8 CAV7:CBG8 CKR7:CLC8 CUN7:CUY8 DEJ7:DEU8 DOF7:DOQ8 DYB7:DYM8 EHX7:EII8 ERT7:ESE8 FBP7:FCA8 FLL7:FLW8 FVH7:FVS8 GFD7:GFO8 GOZ7:GPK8 GYV7:GZG8 HIR7:HJC8 HSN7:HSY8 ICJ7:ICU8 IMF7:IMQ8 IWB7:IWM8 JFX7:JGI8 JPT7:JQE8 JZP7:KAA8 KJL7:KJW8 KTH7:KTS8 LDD7:LDO8 LMZ7:LNK8 LWV7:LXG8 MGR7:MHC8 MQN7:MQY8 NAJ7:NAU8 NKF7:NKQ8 NUB7:NUM8 ODX7:OEI8 ONT7:OOE8 OXP7:OYA8 PHL7:PHW8 PRH7:PRS8 QBD7:QBO8 QKZ7:QLK8 QUV7:QVG8 RER7:RFC8 RON7:ROY8 RYJ7:RYU8 SIF7:SIQ8 SSB7:SSM8 TBX7:TCI8 TLT7:TME8 TVP7:TWA8 UFL7:UFW8 UPH7:UPS8 UZD7:UZO8 VIZ7:VJK8 VSV7:VTG8 WCR7:WDC8 WMN7:WMY8 WWJ7:WWU8 P7:P8 JL7:JL8 TH7:TH8 ADD7:ADD8 AMZ7:AMZ8 AWV7:AWV8 BGR7:BGR8 BQN7:BQN8 CAJ7:CAJ8 CKF7:CKF8 CUB7:CUB8 DDX7:DDX8 DNT7:DNT8 DXP7:DXP8 EHL7:EHL8 ERH7:ERH8 FBD7:FBD8 FKZ7:FKZ8 FUV7:FUV8 GER7:GER8 GON7:GON8 GYJ7:GYJ8 HIF7:HIF8 HSB7:HSB8 IBX7:IBX8 ILT7:ILT8 IVP7:IVP8 JFL7:JFL8 JPH7:JPH8 JZD7:JZD8 KIZ7:KIZ8 KSV7:KSV8 LCR7:LCR8 LMN7:LMN8 LWJ7:LWJ8 MGF7:MGF8 MQB7:MQB8 MZX7:MZX8 NJT7:NJT8 NTP7:NTP8 ODL7:ODL8 ONH7:ONH8 OXD7:OXD8 PGZ7:PGZ8 PQV7:PQV8 QAR7:QAR8 QKN7:QKN8 QUJ7:QUJ8 REF7:REF8 ROB7:ROB8 RXX7:RXX8 SHT7:SHT8 SRP7:SRP8 TBL7:TBL8 TLH7:TLH8 TVD7:TVD8 UEZ7:UEZ8 UOV7:UOV8 UYR7:UYR8 VIN7:VIN8 VSJ7:VSJ8 WCF7:WCF8 WMB7:WMB8 WVX7:WVX8 WVK7:WVK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dataValidation type="textLength" showInputMessage="1" showErrorMessage="1" promptTitle="Name of Treatment" prompt="Name of the intervention or control group.  Include reference to treatment manual if relevant." sqref="B5: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formula1>0</formula1>
      <formula2>250</formula2>
    </dataValidation>
    <dataValidation type="list" showInputMessage="1" showErrorMessage="1" promptTitle="Study ID" prompt="Select study.  In this worksheet, each study AND EACH OUTCOME may appear more than once.  Each row represents a single outcome measure at a single point in time FOR A SINGLE GROUP." sqref="A5:A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formula1>Study_ID</formula1>
    </dataValidation>
    <dataValidation type="decimal" showInputMessage="1" showErrorMessage="1" promptTitle="Weeks post randomisation" prompt="At what time was the outcome measured?  Calculate the weeks since randomisation._x000a__x000a_To convert months to weeks, do not multiply months x 4; instead, calculate M/12x52. " sqref="WVN7:WVN8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7:VRZ8 WBV7:WBV8 WLR7:WLR8">
      <formula1>0</formula1>
      <formula2>600</formula2>
    </dataValidation>
    <dataValidation allowBlank="1" showInputMessage="1" showErrorMessage="1" promptTitle="Number of people in the arm" prompt="Enter the number of people randomised to this arm_x000a_" sqref="V7:V8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dataValidation type="decimal" allowBlank="1" showInputMessage="1" showErrorMessage="1" promptTitle="People relapsed" prompt="How many people had relapsed by the follow-up point?_x000a__x000a_This should be cumulative, so later time points will always have more people relapsed than earlier time points." sqref="U7:U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formula1>-999999</formula1>
      <formula2>999999</formula2>
    </dataValidation>
    <dataValidation type="textLength" allowBlank="1" showInputMessage="1" showErrorMessage="1" promptTitle="Notes" prompt="Use sparingly." sqref="WVK7:WVK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formula1>0</formula1>
      <formula2>200</formula2>
    </dataValidation>
    <dataValidation type="list" showInputMessage="1" showErrorMessage="1" promptTitle="Outcome Assessor" prompt="Who rated this outcome for the participants?" sqref="F7:F8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formula1>Rater</formula1>
    </dataValidation>
    <dataValidation type="whole" allowBlank="1" showInputMessage="1" showErrorMessage="1" promptTitle="Number of Groups" prompt="For how many arms of the trial is this outcome known?_x000a__x000a_If (A) Placebo (B) Drug (C) Psychotherapy are recorded at post-test, select &quot;3&quot; for each row at this time.  If Drug and Psychotherapy are recorded at follow-up, select &quot;2&quot; for outcomes at this time." sqref="C7:C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formula1>-1</formula1>
      <formula2>9</formula2>
    </dataValidation>
    <dataValidation allowBlank="1" showInputMessage="1" showErrorMessage="1" promptTitle="Comments" prompt="Explain any missing or estimated data here" sqref="E7:E8 JH7:JH8 TD7:TD8 ACZ7:ACZ8 AMV7:AMV8 AWR7:AWR8 BGN7:BGN8 BQJ7:BQJ8 CAF7:CAF8 CKB7:CKB8 CTX7:CTX8 DDT7:DDT8 DNP7:DNP8 DXL7:DXL8 EHH7:EHH8 ERD7:ERD8 FAZ7:FAZ8 FKV7:FKV8 FUR7:FUR8 GEN7:GEN8 GOJ7:GOJ8 GYF7:GYF8 HIB7:HIB8 HRX7:HRX8 IBT7:IBT8 ILP7:ILP8 IVL7:IVL8 JFH7:JFH8 JPD7:JPD8 JYZ7:JYZ8 KIV7:KIV8 KSR7:KSR8 LCN7:LCN8 LMJ7:LMJ8 LWF7:LWF8 MGB7:MGB8 MPX7:MPX8 MZT7:MZT8 NJP7:NJP8 NTL7:NTL8 ODH7:ODH8 OND7:OND8 OWZ7:OWZ8 PGV7:PGV8 PQR7:PQR8 QAN7:QAN8 QKJ7:QKJ8 QUF7:QUF8 REB7:REB8 RNX7:RNX8 RXT7:RXT8 SHP7:SHP8 SRL7:SRL8 TBH7:TBH8 TLD7:TLD8 TUZ7:TUZ8 UEV7:UEV8 UOR7:UOR8 UYN7:UYN8 VIJ7:VIJ8 VSF7:VSF8 WCB7:WCB8 WLX7:WLX8 WVT7:WVT8"/>
    <dataValidation type="list" allowBlank="1" showInputMessage="1" showErrorMessage="1" sqref="H75:H88 H93:H1048576">
      <formula1>$W$2:$W$9</formula1>
    </dataValidation>
    <dataValidation type="list" allowBlank="1" showInputMessage="1" showErrorMessage="1" promptTitle="Study ID" prompt="Select the study ID." sqref="WUU1:WUU2 II1:II2 SE1:SE2 ACA1:ACA2 ALW1:ALW2 AVS1:AVS2 BFO1:BFO2 BPK1:BPK2 BZG1:BZG2 CJC1:CJC2 CSY1:CSY2 DCU1:DCU2 DMQ1:DMQ2 DWM1:DWM2 EGI1:EGI2 EQE1:EQE2 FAA1:FAA2 FJW1:FJW2 FTS1:FTS2 GDO1:GDO2 GNK1:GNK2 GXG1:GXG2 HHC1:HHC2 HQY1:HQY2 IAU1:IAU2 IKQ1:IKQ2 IUM1:IUM2 JEI1:JEI2 JOE1:JOE2 JYA1:JYA2 KHW1:KHW2 KRS1:KRS2 LBO1:LBO2 LLK1:LLK2 LVG1:LVG2 MFC1:MFC2 MOY1:MOY2 MYU1:MYU2 NIQ1:NIQ2 NSM1:NSM2 OCI1:OCI2 OME1:OME2 OWA1:OWA2 PFW1:PFW2 PPS1:PPS2 PZO1:PZO2 QJK1:QJK2 QTG1:QTG2 RDC1:RDC2 RMY1:RMY2 RWU1:RWU2 SGQ1:SGQ2 SQM1:SQM2 TAI1:TAI2 TKE1:TKE2 TUA1:TUA2 UDW1:UDW2 UNS1:UNS2 UXO1:UXO2 VHK1:VHK2 VRG1:VRG2 WBC1:WBC2 WKY1:WKY2">
      <formula1>R_STUDY_ID</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[3]Values!#REF!</xm:f>
          </x14:formula1>
          <xm:sqref>E89:E106 E111:E1048576 F18:F1048576 H9:H74 B18:B88 E9:E86 F9:F16 E1:F6 B9:B16 B1:B4 B93:B110 B112 B114 B116:B1048576 H89:H92 H1:H6</xm:sqref>
        </x14:dataValidation>
        <x14:dataValidation type="list" allowBlank="1" showInputMessage="1" showErrorMessage="1">
          <x14:formula1>
            <xm:f>'Study Chars. + ROB - other'!#REF!</xm:f>
          </x14:formula1>
          <xm:sqref>A107:A110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selection activeCell="U47" sqref="U47"/>
    </sheetView>
  </sheetViews>
  <sheetFormatPr defaultRowHeight="15" x14ac:dyDescent="0.25"/>
  <cols>
    <col min="1" max="1" width="21.140625" customWidth="1"/>
    <col min="2" max="2" width="20.5703125" customWidth="1"/>
    <col min="3" max="3" width="21.7109375" customWidth="1"/>
    <col min="4" max="4" width="10" customWidth="1"/>
    <col min="5" max="5" width="11" customWidth="1"/>
    <col min="6" max="6" width="11.28515625" customWidth="1"/>
    <col min="7" max="7" width="11.7109375" customWidth="1"/>
    <col min="8" max="8" width="11.140625" customWidth="1"/>
    <col min="9" max="9" width="11.42578125" customWidth="1"/>
    <col min="10" max="17" width="9.140625" customWidth="1"/>
    <col min="18" max="18" width="19.42578125" style="25" customWidth="1"/>
    <col min="19" max="19" width="60" customWidth="1"/>
    <col min="20" max="20" width="33" style="25" customWidth="1"/>
    <col min="21" max="21" width="30.5703125" style="25" customWidth="1"/>
  </cols>
  <sheetData>
    <row r="1" spans="1:21" s="153" customFormat="1" x14ac:dyDescent="0.25">
      <c r="A1" s="268" t="s">
        <v>72</v>
      </c>
      <c r="B1" s="150"/>
      <c r="C1" s="150"/>
      <c r="D1" s="270" t="s">
        <v>884</v>
      </c>
      <c r="E1" s="270"/>
      <c r="F1" s="270"/>
      <c r="G1" s="270"/>
      <c r="H1" s="270"/>
      <c r="I1" s="270"/>
      <c r="J1" s="270"/>
      <c r="K1" s="270"/>
      <c r="L1" s="270"/>
      <c r="M1" s="270"/>
      <c r="N1" s="270"/>
      <c r="O1" s="270"/>
      <c r="P1" s="270"/>
      <c r="Q1" s="270"/>
      <c r="R1" s="271" t="s">
        <v>885</v>
      </c>
      <c r="S1" s="271"/>
      <c r="T1" s="151" t="s">
        <v>886</v>
      </c>
      <c r="U1" s="152"/>
    </row>
    <row r="2" spans="1:21" s="153" customFormat="1" x14ac:dyDescent="0.25">
      <c r="A2" s="269"/>
      <c r="B2" s="154" t="s">
        <v>887</v>
      </c>
      <c r="C2" s="154" t="s">
        <v>888</v>
      </c>
      <c r="D2" s="155" t="s">
        <v>889</v>
      </c>
      <c r="E2" s="155" t="s">
        <v>890</v>
      </c>
      <c r="F2" s="155" t="s">
        <v>891</v>
      </c>
      <c r="G2" s="155" t="s">
        <v>892</v>
      </c>
      <c r="H2" s="155" t="s">
        <v>893</v>
      </c>
      <c r="I2" s="155" t="s">
        <v>894</v>
      </c>
      <c r="J2" s="156" t="s">
        <v>895</v>
      </c>
      <c r="K2" s="156" t="s">
        <v>896</v>
      </c>
      <c r="L2" s="156" t="s">
        <v>897</v>
      </c>
      <c r="M2" s="156" t="s">
        <v>898</v>
      </c>
      <c r="N2" s="157" t="s">
        <v>899</v>
      </c>
      <c r="O2" s="157" t="s">
        <v>900</v>
      </c>
      <c r="P2" s="157" t="s">
        <v>901</v>
      </c>
      <c r="Q2" s="158" t="s">
        <v>902</v>
      </c>
      <c r="R2" s="159" t="s">
        <v>903</v>
      </c>
      <c r="S2" s="159" t="s">
        <v>904</v>
      </c>
      <c r="T2" s="152" t="s">
        <v>905</v>
      </c>
      <c r="U2" s="152" t="s">
        <v>906</v>
      </c>
    </row>
    <row r="3" spans="1:21" ht="15" customHeight="1" x14ac:dyDescent="0.25">
      <c r="A3" s="31" t="s">
        <v>3</v>
      </c>
      <c r="B3" s="29"/>
      <c r="C3" s="29"/>
      <c r="D3" s="29">
        <v>193</v>
      </c>
      <c r="E3" s="29">
        <v>17.7</v>
      </c>
      <c r="F3" s="29">
        <v>10.99</v>
      </c>
      <c r="G3" s="29">
        <v>191</v>
      </c>
      <c r="H3" s="29">
        <v>19.399999999999999</v>
      </c>
      <c r="I3" s="29">
        <v>10.76</v>
      </c>
      <c r="J3" s="29"/>
      <c r="K3" s="29"/>
      <c r="L3" s="29"/>
      <c r="M3" s="29"/>
      <c r="N3" s="29">
        <v>190</v>
      </c>
      <c r="O3" s="29">
        <v>188</v>
      </c>
      <c r="P3" s="29">
        <v>109</v>
      </c>
      <c r="Q3" s="160">
        <v>87</v>
      </c>
      <c r="R3" s="29" t="s">
        <v>119</v>
      </c>
      <c r="S3" s="29" t="s">
        <v>907</v>
      </c>
      <c r="T3" s="161" t="s">
        <v>908</v>
      </c>
      <c r="U3" s="29"/>
    </row>
    <row r="4" spans="1:21" ht="15" customHeight="1" x14ac:dyDescent="0.25">
      <c r="A4" s="31" t="s">
        <v>16</v>
      </c>
      <c r="B4" s="29"/>
      <c r="C4" s="29"/>
      <c r="D4" s="29">
        <v>104</v>
      </c>
      <c r="E4" s="29"/>
      <c r="F4" s="29"/>
      <c r="G4" s="29">
        <v>107</v>
      </c>
      <c r="H4" s="29"/>
      <c r="I4" s="29"/>
      <c r="J4" s="29">
        <v>81</v>
      </c>
      <c r="K4" s="29">
        <v>34</v>
      </c>
      <c r="L4" s="29">
        <v>23</v>
      </c>
      <c r="M4" s="29">
        <v>73</v>
      </c>
      <c r="N4" s="29">
        <v>120</v>
      </c>
      <c r="O4" s="29">
        <v>120</v>
      </c>
      <c r="P4" s="29">
        <v>95</v>
      </c>
      <c r="Q4" s="160">
        <v>41</v>
      </c>
      <c r="R4" s="29" t="s">
        <v>119</v>
      </c>
      <c r="S4" s="29" t="s">
        <v>909</v>
      </c>
      <c r="T4" s="162" t="s">
        <v>910</v>
      </c>
      <c r="U4" s="29"/>
    </row>
    <row r="5" spans="1:21" ht="15" customHeight="1" x14ac:dyDescent="0.25">
      <c r="A5" s="31" t="s">
        <v>19</v>
      </c>
      <c r="B5" s="29"/>
      <c r="C5" s="29"/>
      <c r="D5" s="29">
        <v>43</v>
      </c>
      <c r="E5" s="29">
        <v>5.88</v>
      </c>
      <c r="F5" s="29">
        <v>2.6</v>
      </c>
      <c r="G5" s="29">
        <v>39</v>
      </c>
      <c r="H5" s="29">
        <v>7.15</v>
      </c>
      <c r="I5" s="29">
        <v>3.3</v>
      </c>
      <c r="J5" s="29"/>
      <c r="K5" s="29"/>
      <c r="L5" s="29"/>
      <c r="M5" s="29"/>
      <c r="N5" s="29">
        <v>47</v>
      </c>
      <c r="O5" s="29">
        <v>49</v>
      </c>
      <c r="P5" s="29">
        <v>15</v>
      </c>
      <c r="Q5" s="160">
        <v>5</v>
      </c>
      <c r="R5" s="29" t="s">
        <v>119</v>
      </c>
      <c r="S5" s="29" t="s">
        <v>911</v>
      </c>
      <c r="T5" s="163" t="s">
        <v>912</v>
      </c>
      <c r="U5" s="29" t="s">
        <v>913</v>
      </c>
    </row>
    <row r="6" spans="1:21" x14ac:dyDescent="0.25">
      <c r="A6" s="31" t="s">
        <v>24</v>
      </c>
      <c r="B6" s="29"/>
      <c r="C6" s="29"/>
      <c r="D6" s="29">
        <v>170</v>
      </c>
      <c r="E6" s="29">
        <v>11.24</v>
      </c>
      <c r="F6" s="29">
        <v>7.51</v>
      </c>
      <c r="G6" s="29">
        <v>157</v>
      </c>
      <c r="H6" s="29">
        <v>13.61</v>
      </c>
      <c r="I6" s="29">
        <v>8.42</v>
      </c>
      <c r="J6" s="29"/>
      <c r="K6" s="29"/>
      <c r="L6" s="29"/>
      <c r="M6" s="29"/>
      <c r="N6" s="29">
        <v>167</v>
      </c>
      <c r="O6" s="29">
        <v>154</v>
      </c>
      <c r="P6" s="29">
        <v>78</v>
      </c>
      <c r="Q6" s="160">
        <v>44</v>
      </c>
      <c r="R6" s="29" t="s">
        <v>118</v>
      </c>
      <c r="S6" s="29" t="s">
        <v>914</v>
      </c>
      <c r="T6" s="161" t="s">
        <v>150</v>
      </c>
      <c r="U6" s="29"/>
    </row>
    <row r="7" spans="1:21" x14ac:dyDescent="0.25">
      <c r="A7" s="31" t="s">
        <v>915</v>
      </c>
      <c r="B7" s="164" t="s">
        <v>916</v>
      </c>
      <c r="C7" s="164" t="s">
        <v>917</v>
      </c>
      <c r="D7" s="29">
        <v>201</v>
      </c>
      <c r="E7" s="29">
        <v>25.8</v>
      </c>
      <c r="F7" s="29">
        <v>10.99</v>
      </c>
      <c r="G7" s="29">
        <v>167</v>
      </c>
      <c r="H7" s="29">
        <v>28.8</v>
      </c>
      <c r="I7" s="29">
        <v>10.76</v>
      </c>
      <c r="J7" s="29"/>
      <c r="K7" s="29"/>
      <c r="L7" s="29"/>
      <c r="M7" s="29"/>
      <c r="N7" s="29"/>
      <c r="O7" s="29"/>
      <c r="P7" s="29"/>
      <c r="Q7" s="160"/>
      <c r="R7" s="29" t="s">
        <v>118</v>
      </c>
      <c r="S7" s="29" t="s">
        <v>918</v>
      </c>
      <c r="T7" s="162" t="s">
        <v>919</v>
      </c>
      <c r="U7" s="29"/>
    </row>
    <row r="8" spans="1:21" x14ac:dyDescent="0.25">
      <c r="A8" s="31" t="s">
        <v>33</v>
      </c>
      <c r="B8" s="11" t="s">
        <v>920</v>
      </c>
      <c r="C8" s="29" t="s">
        <v>921</v>
      </c>
      <c r="D8" s="29">
        <v>39</v>
      </c>
      <c r="E8" s="29"/>
      <c r="F8" s="29"/>
      <c r="G8" s="29">
        <v>31</v>
      </c>
      <c r="H8" s="29"/>
      <c r="I8" s="29"/>
      <c r="J8" s="29">
        <v>28</v>
      </c>
      <c r="K8" s="29">
        <v>21</v>
      </c>
      <c r="L8" s="29">
        <v>11</v>
      </c>
      <c r="M8" s="29">
        <v>10</v>
      </c>
      <c r="N8" s="29">
        <v>39</v>
      </c>
      <c r="O8" s="29">
        <v>31</v>
      </c>
      <c r="P8" s="29">
        <v>30</v>
      </c>
      <c r="Q8" s="160">
        <v>23</v>
      </c>
      <c r="R8" s="29" t="s">
        <v>118</v>
      </c>
      <c r="S8" s="29" t="s">
        <v>922</v>
      </c>
      <c r="T8" s="162" t="s">
        <v>923</v>
      </c>
      <c r="U8" s="29"/>
    </row>
    <row r="9" spans="1:21" ht="15" customHeight="1" x14ac:dyDescent="0.25">
      <c r="A9" s="31" t="s">
        <v>36</v>
      </c>
      <c r="B9" s="11" t="s">
        <v>924</v>
      </c>
      <c r="C9" s="29" t="s">
        <v>925</v>
      </c>
      <c r="D9" s="29">
        <v>44</v>
      </c>
      <c r="E9" s="29">
        <v>10.3</v>
      </c>
      <c r="F9" s="29">
        <v>13</v>
      </c>
      <c r="G9" s="29">
        <v>42</v>
      </c>
      <c r="H9" s="29">
        <v>14.5</v>
      </c>
      <c r="I9" s="29">
        <v>14.5</v>
      </c>
      <c r="J9" s="29"/>
      <c r="K9" s="29"/>
      <c r="L9" s="29"/>
      <c r="M9" s="29"/>
      <c r="N9" s="29"/>
      <c r="O9" s="29"/>
      <c r="P9" s="29"/>
      <c r="Q9" s="160"/>
      <c r="R9" s="29" t="s">
        <v>119</v>
      </c>
      <c r="S9" s="29" t="s">
        <v>926</v>
      </c>
      <c r="T9" s="161" t="s">
        <v>927</v>
      </c>
      <c r="U9" s="29"/>
    </row>
    <row r="10" spans="1:21" x14ac:dyDescent="0.25">
      <c r="A10" s="31" t="s">
        <v>5</v>
      </c>
      <c r="B10" s="29" t="s">
        <v>928</v>
      </c>
      <c r="C10" s="29" t="s">
        <v>921</v>
      </c>
      <c r="D10" s="29">
        <v>72</v>
      </c>
      <c r="E10" s="29">
        <v>0.71</v>
      </c>
      <c r="F10" s="29">
        <v>0.6</v>
      </c>
      <c r="G10" s="29">
        <v>66</v>
      </c>
      <c r="H10" s="29">
        <v>1.17</v>
      </c>
      <c r="I10" s="29">
        <v>0.53</v>
      </c>
      <c r="J10" s="29"/>
      <c r="K10" s="29"/>
      <c r="L10" s="29"/>
      <c r="M10" s="29"/>
      <c r="N10" s="29">
        <v>72</v>
      </c>
      <c r="O10" s="29">
        <v>66</v>
      </c>
      <c r="P10" s="29">
        <v>6</v>
      </c>
      <c r="Q10" s="160">
        <v>4</v>
      </c>
      <c r="R10" s="29" t="s">
        <v>118</v>
      </c>
      <c r="S10" s="29" t="s">
        <v>929</v>
      </c>
      <c r="T10" s="161" t="s">
        <v>930</v>
      </c>
      <c r="U10" s="29"/>
    </row>
    <row r="11" spans="1:21" ht="15" customHeight="1" x14ac:dyDescent="0.25">
      <c r="A11" s="31" t="s">
        <v>40</v>
      </c>
      <c r="B11" s="29" t="s">
        <v>931</v>
      </c>
      <c r="C11" s="29" t="s">
        <v>921</v>
      </c>
      <c r="D11" s="29">
        <v>25</v>
      </c>
      <c r="E11" s="29">
        <v>14.8</v>
      </c>
      <c r="F11" s="29">
        <v>11.2</v>
      </c>
      <c r="G11" s="29">
        <v>25</v>
      </c>
      <c r="H11" s="29">
        <v>19.3</v>
      </c>
      <c r="I11" s="29">
        <v>10.3</v>
      </c>
      <c r="J11" s="29"/>
      <c r="K11" s="29"/>
      <c r="L11" s="29"/>
      <c r="M11" s="29"/>
      <c r="N11" s="29"/>
      <c r="O11" s="29"/>
      <c r="P11" s="29"/>
      <c r="Q11" s="160"/>
      <c r="R11" s="29" t="s">
        <v>119</v>
      </c>
      <c r="S11" s="29" t="s">
        <v>932</v>
      </c>
      <c r="T11" s="162" t="s">
        <v>933</v>
      </c>
      <c r="U11" s="29"/>
    </row>
    <row r="12" spans="1:21" ht="15" customHeight="1" x14ac:dyDescent="0.25">
      <c r="A12" s="31" t="s">
        <v>43</v>
      </c>
      <c r="B12" s="11" t="s">
        <v>934</v>
      </c>
      <c r="C12" s="29" t="s">
        <v>935</v>
      </c>
      <c r="D12" s="29">
        <v>164</v>
      </c>
      <c r="E12" s="29">
        <v>0.97</v>
      </c>
      <c r="F12" s="29">
        <v>0.8</v>
      </c>
      <c r="G12" s="29">
        <v>134</v>
      </c>
      <c r="H12" s="29">
        <v>1.0900000000000001</v>
      </c>
      <c r="I12" s="29">
        <v>0.74</v>
      </c>
      <c r="J12" s="29"/>
      <c r="K12" s="29"/>
      <c r="L12" s="29"/>
      <c r="M12" s="29"/>
      <c r="N12" s="29">
        <v>163</v>
      </c>
      <c r="O12" s="29">
        <v>134</v>
      </c>
      <c r="P12" s="29">
        <v>42</v>
      </c>
      <c r="Q12" s="160">
        <v>32</v>
      </c>
      <c r="R12" s="29" t="s">
        <v>119</v>
      </c>
      <c r="S12" s="11" t="s">
        <v>936</v>
      </c>
      <c r="T12" s="163" t="s">
        <v>153</v>
      </c>
      <c r="U12" s="29"/>
    </row>
    <row r="13" spans="1:21" s="27" customFormat="1" ht="15" customHeight="1" x14ac:dyDescent="0.25">
      <c r="A13" s="15" t="s">
        <v>46</v>
      </c>
      <c r="B13" s="11" t="s">
        <v>937</v>
      </c>
      <c r="C13" s="11" t="s">
        <v>938</v>
      </c>
      <c r="D13" s="11">
        <v>151</v>
      </c>
      <c r="E13" s="11"/>
      <c r="F13" s="11"/>
      <c r="G13" s="11">
        <v>151</v>
      </c>
      <c r="H13" s="11"/>
      <c r="I13" s="11"/>
      <c r="J13" s="11">
        <v>86</v>
      </c>
      <c r="K13" s="11">
        <v>41</v>
      </c>
      <c r="L13" s="11">
        <v>65</v>
      </c>
      <c r="M13" s="11">
        <v>110</v>
      </c>
      <c r="N13" s="11">
        <v>148</v>
      </c>
      <c r="O13" s="11">
        <v>139</v>
      </c>
      <c r="P13" s="11">
        <v>69</v>
      </c>
      <c r="Q13" s="165">
        <v>32</v>
      </c>
      <c r="R13" s="29" t="s">
        <v>119</v>
      </c>
      <c r="S13" s="11" t="s">
        <v>735</v>
      </c>
      <c r="T13" s="166" t="s">
        <v>939</v>
      </c>
      <c r="U13" s="11"/>
    </row>
    <row r="14" spans="1:21" x14ac:dyDescent="0.25">
      <c r="A14" s="31" t="s">
        <v>11</v>
      </c>
      <c r="B14" s="29" t="s">
        <v>940</v>
      </c>
      <c r="C14" s="29" t="s">
        <v>938</v>
      </c>
      <c r="D14" s="29">
        <v>98</v>
      </c>
      <c r="E14" s="29"/>
      <c r="F14" s="29"/>
      <c r="G14" s="29">
        <v>100</v>
      </c>
      <c r="H14" s="29"/>
      <c r="I14" s="29"/>
      <c r="J14" s="29">
        <v>40</v>
      </c>
      <c r="K14" s="29">
        <v>47</v>
      </c>
      <c r="L14" s="29">
        <v>58</v>
      </c>
      <c r="M14" s="29">
        <v>53</v>
      </c>
      <c r="N14" s="29">
        <v>79</v>
      </c>
      <c r="O14" s="29">
        <v>80</v>
      </c>
      <c r="P14" s="29">
        <v>51</v>
      </c>
      <c r="Q14" s="160">
        <v>39</v>
      </c>
      <c r="R14" s="29" t="s">
        <v>118</v>
      </c>
      <c r="S14" s="29" t="s">
        <v>941</v>
      </c>
      <c r="T14" s="162" t="s">
        <v>942</v>
      </c>
      <c r="U14" s="29"/>
    </row>
    <row r="15" spans="1:21" ht="15" customHeight="1" x14ac:dyDescent="0.25">
      <c r="A15" s="31" t="s">
        <v>48</v>
      </c>
      <c r="B15" s="29" t="s">
        <v>943</v>
      </c>
      <c r="C15" s="29" t="s">
        <v>921</v>
      </c>
      <c r="D15" s="29">
        <v>54</v>
      </c>
      <c r="E15" s="29"/>
      <c r="F15" s="29"/>
      <c r="G15" s="29">
        <v>24</v>
      </c>
      <c r="H15" s="29"/>
      <c r="I15" s="29"/>
      <c r="J15" s="29">
        <v>22</v>
      </c>
      <c r="K15" s="29">
        <v>13</v>
      </c>
      <c r="L15" s="29">
        <v>32</v>
      </c>
      <c r="M15" s="29">
        <v>11</v>
      </c>
      <c r="N15" s="29">
        <v>75</v>
      </c>
      <c r="O15" s="29">
        <v>50</v>
      </c>
      <c r="P15" s="29">
        <v>57</v>
      </c>
      <c r="Q15" s="160">
        <v>30</v>
      </c>
      <c r="R15" s="11" t="s">
        <v>119</v>
      </c>
      <c r="S15" s="29" t="s">
        <v>944</v>
      </c>
      <c r="T15" s="163" t="s">
        <v>154</v>
      </c>
      <c r="U15" s="29"/>
    </row>
    <row r="16" spans="1:21" s="27" customFormat="1" x14ac:dyDescent="0.25">
      <c r="A16" s="15" t="s">
        <v>17</v>
      </c>
      <c r="B16" s="11" t="s">
        <v>945</v>
      </c>
      <c r="C16" s="11" t="s">
        <v>921</v>
      </c>
      <c r="D16" s="11">
        <v>80</v>
      </c>
      <c r="E16" s="11"/>
      <c r="F16" s="11"/>
      <c r="G16" s="11">
        <v>100</v>
      </c>
      <c r="H16" s="11"/>
      <c r="I16" s="11"/>
      <c r="J16" s="11">
        <v>19</v>
      </c>
      <c r="K16" s="11">
        <v>15</v>
      </c>
      <c r="L16" s="11">
        <v>61</v>
      </c>
      <c r="M16" s="11">
        <v>85</v>
      </c>
      <c r="N16" s="11">
        <v>65</v>
      </c>
      <c r="O16" s="11">
        <v>77</v>
      </c>
      <c r="P16" s="11">
        <v>49</v>
      </c>
      <c r="Q16" s="165">
        <v>53</v>
      </c>
      <c r="R16" s="11" t="s">
        <v>118</v>
      </c>
      <c r="S16" s="11" t="s">
        <v>929</v>
      </c>
      <c r="T16" s="163" t="s">
        <v>155</v>
      </c>
      <c r="U16" s="11"/>
    </row>
    <row r="17" spans="1:21" x14ac:dyDescent="0.25">
      <c r="A17" s="31" t="s">
        <v>49</v>
      </c>
      <c r="B17" s="29" t="s">
        <v>946</v>
      </c>
      <c r="C17" s="29" t="s">
        <v>921</v>
      </c>
      <c r="D17" s="29">
        <v>236</v>
      </c>
      <c r="E17" s="29">
        <v>10.72</v>
      </c>
      <c r="F17" s="29">
        <v>5.43</v>
      </c>
      <c r="G17" s="29">
        <v>255</v>
      </c>
      <c r="H17" s="29">
        <v>12.13</v>
      </c>
      <c r="I17" s="29">
        <v>5.6</v>
      </c>
      <c r="J17" s="29"/>
      <c r="K17" s="29"/>
      <c r="L17" s="29"/>
      <c r="M17" s="29"/>
      <c r="N17" s="29">
        <v>220</v>
      </c>
      <c r="O17" s="29">
        <v>245</v>
      </c>
      <c r="P17" s="29">
        <v>127</v>
      </c>
      <c r="Q17" s="160">
        <v>141</v>
      </c>
      <c r="R17" s="11" t="s">
        <v>118</v>
      </c>
      <c r="S17" s="29" t="s">
        <v>947</v>
      </c>
      <c r="T17" s="163" t="s">
        <v>158</v>
      </c>
      <c r="U17" s="29"/>
    </row>
    <row r="18" spans="1:21" x14ac:dyDescent="0.25">
      <c r="A18" s="31" t="s">
        <v>948</v>
      </c>
      <c r="B18" s="29" t="s">
        <v>949</v>
      </c>
      <c r="C18" s="29" t="s">
        <v>950</v>
      </c>
      <c r="D18" s="31">
        <v>37</v>
      </c>
      <c r="E18" s="31"/>
      <c r="F18" s="31"/>
      <c r="G18" s="31">
        <v>40</v>
      </c>
      <c r="H18" s="31"/>
      <c r="I18" s="31"/>
      <c r="J18" s="31">
        <v>6</v>
      </c>
      <c r="K18" s="31">
        <v>5</v>
      </c>
      <c r="L18" s="31">
        <v>31</v>
      </c>
      <c r="M18" s="31">
        <v>35</v>
      </c>
      <c r="N18" s="31">
        <v>37</v>
      </c>
      <c r="O18" s="31">
        <v>40</v>
      </c>
      <c r="P18" s="31">
        <v>26</v>
      </c>
      <c r="Q18" s="31">
        <v>23</v>
      </c>
      <c r="R18" s="11" t="s">
        <v>118</v>
      </c>
      <c r="S18" s="29" t="s">
        <v>951</v>
      </c>
      <c r="T18" s="162" t="s">
        <v>160</v>
      </c>
      <c r="U18" s="29"/>
    </row>
    <row r="19" spans="1:21" x14ac:dyDescent="0.25">
      <c r="A19" s="31" t="s">
        <v>29</v>
      </c>
      <c r="B19" s="29" t="s">
        <v>952</v>
      </c>
      <c r="C19" s="29" t="s">
        <v>953</v>
      </c>
      <c r="D19" s="29">
        <v>58</v>
      </c>
      <c r="E19" s="29"/>
      <c r="F19" s="29"/>
      <c r="G19" s="29">
        <v>36</v>
      </c>
      <c r="H19" s="29"/>
      <c r="I19" s="29"/>
      <c r="J19" s="29">
        <v>23</v>
      </c>
      <c r="K19" s="29">
        <v>9</v>
      </c>
      <c r="L19" s="29">
        <v>35</v>
      </c>
      <c r="M19" s="29">
        <v>27</v>
      </c>
      <c r="N19" s="29"/>
      <c r="O19" s="29"/>
      <c r="P19" s="29"/>
      <c r="Q19" s="160"/>
      <c r="R19" s="11" t="s">
        <v>118</v>
      </c>
      <c r="S19" s="29" t="s">
        <v>954</v>
      </c>
      <c r="T19" s="167" t="s">
        <v>161</v>
      </c>
      <c r="U19" s="29"/>
    </row>
    <row r="20" spans="1:21" s="27" customFormat="1" ht="15" customHeight="1" x14ac:dyDescent="0.25">
      <c r="A20" s="15" t="s">
        <v>34</v>
      </c>
      <c r="B20" s="11"/>
      <c r="C20" s="11"/>
      <c r="D20" s="11">
        <v>150</v>
      </c>
      <c r="E20" s="11"/>
      <c r="F20" s="11"/>
      <c r="G20" s="11">
        <v>105</v>
      </c>
      <c r="H20" s="11"/>
      <c r="I20" s="11"/>
      <c r="J20" s="11">
        <v>72</v>
      </c>
      <c r="K20" s="11">
        <v>39</v>
      </c>
      <c r="L20" s="11">
        <v>78</v>
      </c>
      <c r="M20" s="11">
        <v>66</v>
      </c>
      <c r="N20" s="11">
        <v>166</v>
      </c>
      <c r="O20" s="11">
        <v>116</v>
      </c>
      <c r="P20" s="11">
        <v>93</v>
      </c>
      <c r="Q20" s="165">
        <v>63</v>
      </c>
      <c r="R20" s="11" t="s">
        <v>119</v>
      </c>
      <c r="S20" s="11" t="s">
        <v>955</v>
      </c>
      <c r="T20" s="167" t="s">
        <v>344</v>
      </c>
      <c r="U20" s="11"/>
    </row>
    <row r="21" spans="1:21" x14ac:dyDescent="0.25">
      <c r="A21" s="31" t="s">
        <v>956</v>
      </c>
      <c r="B21" s="31"/>
      <c r="C21" s="31"/>
      <c r="D21" s="29">
        <v>53</v>
      </c>
      <c r="E21" s="29"/>
      <c r="F21" s="29"/>
      <c r="G21" s="29">
        <v>60</v>
      </c>
      <c r="H21" s="29"/>
      <c r="I21" s="29"/>
      <c r="J21" s="29">
        <v>32</v>
      </c>
      <c r="K21" s="29">
        <v>41</v>
      </c>
      <c r="L21" s="29">
        <v>21</v>
      </c>
      <c r="M21" s="29">
        <v>19</v>
      </c>
      <c r="N21" s="29"/>
      <c r="O21" s="29"/>
      <c r="P21" s="29"/>
      <c r="Q21" s="160"/>
      <c r="R21" s="31" t="s">
        <v>119</v>
      </c>
      <c r="S21" s="29" t="s">
        <v>957</v>
      </c>
      <c r="T21" s="161" t="s">
        <v>958</v>
      </c>
      <c r="U21" s="29"/>
    </row>
    <row r="22" spans="1:21" x14ac:dyDescent="0.25">
      <c r="A22" s="15" t="s">
        <v>959</v>
      </c>
      <c r="B22" s="31"/>
      <c r="C22" s="31"/>
      <c r="D22" s="29">
        <v>44</v>
      </c>
      <c r="E22" s="29"/>
      <c r="F22" s="29"/>
      <c r="G22" s="29">
        <v>37</v>
      </c>
      <c r="H22" s="29"/>
      <c r="I22" s="29"/>
      <c r="J22" s="29">
        <v>33</v>
      </c>
      <c r="K22" s="29">
        <v>16</v>
      </c>
      <c r="L22" s="29">
        <v>11</v>
      </c>
      <c r="M22" s="29">
        <v>21</v>
      </c>
      <c r="N22" s="29"/>
      <c r="O22" s="29"/>
      <c r="P22" s="29"/>
      <c r="Q22" s="160"/>
      <c r="R22" s="31" t="s">
        <v>119</v>
      </c>
      <c r="S22" s="29" t="s">
        <v>957</v>
      </c>
      <c r="T22" s="161" t="s">
        <v>958</v>
      </c>
      <c r="U22" s="29"/>
    </row>
    <row r="23" spans="1:21" x14ac:dyDescent="0.25">
      <c r="A23" s="15" t="s">
        <v>130</v>
      </c>
      <c r="B23" s="29"/>
      <c r="C23" s="29"/>
      <c r="D23" s="29">
        <v>39</v>
      </c>
      <c r="E23" s="29"/>
      <c r="F23" s="29"/>
      <c r="G23" s="29">
        <v>35</v>
      </c>
      <c r="H23" s="29"/>
      <c r="I23" s="29"/>
      <c r="J23" s="29">
        <v>26</v>
      </c>
      <c r="K23" s="29">
        <v>19</v>
      </c>
      <c r="L23" s="29">
        <v>13</v>
      </c>
      <c r="M23" s="29">
        <v>16</v>
      </c>
      <c r="N23" s="29">
        <v>46</v>
      </c>
      <c r="O23" s="29">
        <v>42</v>
      </c>
      <c r="P23" s="29">
        <v>32</v>
      </c>
      <c r="Q23" s="160">
        <v>17</v>
      </c>
      <c r="R23" s="29" t="s">
        <v>119</v>
      </c>
      <c r="S23" s="29" t="s">
        <v>960</v>
      </c>
      <c r="T23" s="162" t="s">
        <v>164</v>
      </c>
      <c r="U23" s="29"/>
    </row>
    <row r="24" spans="1:21" x14ac:dyDescent="0.25">
      <c r="A24" s="15" t="s">
        <v>131</v>
      </c>
      <c r="B24" s="29"/>
      <c r="C24" s="29"/>
      <c r="D24" s="29">
        <v>26</v>
      </c>
      <c r="E24" s="29"/>
      <c r="F24" s="29"/>
      <c r="G24" s="29">
        <v>29</v>
      </c>
      <c r="H24" s="29"/>
      <c r="I24" s="29"/>
      <c r="J24" s="29">
        <v>18</v>
      </c>
      <c r="K24" s="29">
        <v>12</v>
      </c>
      <c r="L24" s="29">
        <v>8</v>
      </c>
      <c r="M24" s="29">
        <v>17</v>
      </c>
      <c r="N24" s="29">
        <v>31</v>
      </c>
      <c r="O24" s="29">
        <v>34</v>
      </c>
      <c r="P24" s="29">
        <v>19</v>
      </c>
      <c r="Q24" s="160">
        <v>19</v>
      </c>
      <c r="R24" s="29" t="s">
        <v>119</v>
      </c>
      <c r="S24" s="29" t="s">
        <v>960</v>
      </c>
      <c r="T24" s="162" t="s">
        <v>164</v>
      </c>
      <c r="U24" s="29"/>
    </row>
    <row r="25" spans="1:21" ht="15" customHeight="1" x14ac:dyDescent="0.25">
      <c r="A25" s="31" t="s">
        <v>50</v>
      </c>
      <c r="B25" s="29" t="s">
        <v>961</v>
      </c>
      <c r="C25" s="29" t="s">
        <v>921</v>
      </c>
      <c r="D25" s="29">
        <v>96</v>
      </c>
      <c r="E25" s="29"/>
      <c r="F25" s="29"/>
      <c r="G25" s="29">
        <v>96</v>
      </c>
      <c r="H25" s="29"/>
      <c r="I25" s="29"/>
      <c r="J25" s="29">
        <v>42</v>
      </c>
      <c r="K25" s="29">
        <v>30</v>
      </c>
      <c r="L25" s="29">
        <v>54</v>
      </c>
      <c r="M25" s="29">
        <v>66</v>
      </c>
      <c r="N25" s="29">
        <v>96</v>
      </c>
      <c r="O25" s="29">
        <v>96</v>
      </c>
      <c r="P25" s="29">
        <v>70</v>
      </c>
      <c r="Q25" s="160">
        <v>49</v>
      </c>
      <c r="R25" s="11" t="s">
        <v>119</v>
      </c>
      <c r="S25" s="29" t="s">
        <v>962</v>
      </c>
      <c r="T25" s="163" t="s">
        <v>165</v>
      </c>
      <c r="U25" s="29"/>
    </row>
    <row r="26" spans="1:21" x14ac:dyDescent="0.25">
      <c r="A26" s="31" t="s">
        <v>69</v>
      </c>
      <c r="B26" s="29" t="s">
        <v>963</v>
      </c>
      <c r="C26" s="29" t="s">
        <v>964</v>
      </c>
      <c r="D26" s="29">
        <v>181</v>
      </c>
      <c r="E26" s="29">
        <v>0.74</v>
      </c>
      <c r="F26" s="29">
        <v>0.54</v>
      </c>
      <c r="G26" s="29">
        <v>170</v>
      </c>
      <c r="H26" s="29">
        <v>0.78</v>
      </c>
      <c r="I26" s="29">
        <v>0.51</v>
      </c>
      <c r="J26" s="29"/>
      <c r="K26" s="29"/>
      <c r="L26" s="29"/>
      <c r="M26" s="29"/>
      <c r="N26" s="29">
        <v>182</v>
      </c>
      <c r="O26" s="29">
        <v>168</v>
      </c>
      <c r="P26" s="29">
        <v>131</v>
      </c>
      <c r="Q26" s="160">
        <v>98</v>
      </c>
      <c r="R26" s="29" t="s">
        <v>118</v>
      </c>
      <c r="S26" s="29" t="s">
        <v>965</v>
      </c>
      <c r="T26" s="163" t="s">
        <v>166</v>
      </c>
      <c r="U26" s="29"/>
    </row>
    <row r="27" spans="1:21" x14ac:dyDescent="0.25">
      <c r="A27" s="31" t="s">
        <v>51</v>
      </c>
      <c r="B27" s="29" t="s">
        <v>966</v>
      </c>
      <c r="C27" s="29" t="s">
        <v>766</v>
      </c>
      <c r="D27" s="29">
        <v>197</v>
      </c>
      <c r="E27" s="29">
        <v>11.8</v>
      </c>
      <c r="F27" s="29">
        <v>7.33</v>
      </c>
      <c r="G27" s="29">
        <v>174</v>
      </c>
      <c r="H27" s="29">
        <v>15.2</v>
      </c>
      <c r="I27" s="29">
        <v>7.53</v>
      </c>
      <c r="J27" s="29"/>
      <c r="K27" s="29"/>
      <c r="L27" s="29"/>
      <c r="M27" s="29"/>
      <c r="N27" s="29">
        <v>212</v>
      </c>
      <c r="O27" s="29">
        <v>184</v>
      </c>
      <c r="P27" s="29">
        <v>147</v>
      </c>
      <c r="Q27" s="29">
        <v>34</v>
      </c>
      <c r="R27" s="29" t="s">
        <v>118</v>
      </c>
      <c r="S27" s="29" t="s">
        <v>967</v>
      </c>
      <c r="T27" s="162" t="s">
        <v>167</v>
      </c>
      <c r="U27" s="29"/>
    </row>
    <row r="28" spans="1:21" s="27" customFormat="1" ht="15" customHeight="1" x14ac:dyDescent="0.25">
      <c r="A28" s="15" t="s">
        <v>8</v>
      </c>
      <c r="B28" s="11" t="s">
        <v>968</v>
      </c>
      <c r="C28" s="11" t="s">
        <v>964</v>
      </c>
      <c r="D28" s="11">
        <v>17</v>
      </c>
      <c r="E28" s="11">
        <v>10.8</v>
      </c>
      <c r="F28" s="11">
        <v>5.9</v>
      </c>
      <c r="G28" s="11">
        <v>17</v>
      </c>
      <c r="H28" s="11">
        <v>10.199999999999999</v>
      </c>
      <c r="I28" s="11">
        <v>5.9</v>
      </c>
      <c r="J28" s="11"/>
      <c r="K28" s="11"/>
      <c r="L28" s="11"/>
      <c r="M28" s="11"/>
      <c r="N28" s="11">
        <v>22</v>
      </c>
      <c r="O28" s="11">
        <v>23</v>
      </c>
      <c r="P28" s="11">
        <v>4</v>
      </c>
      <c r="Q28" s="11">
        <v>1</v>
      </c>
      <c r="R28" s="11" t="s">
        <v>119</v>
      </c>
      <c r="S28" s="11" t="s">
        <v>969</v>
      </c>
      <c r="T28" s="168" t="s">
        <v>169</v>
      </c>
      <c r="U28" s="11"/>
    </row>
    <row r="29" spans="1:21" x14ac:dyDescent="0.25">
      <c r="A29" s="31" t="s">
        <v>35</v>
      </c>
      <c r="B29" s="29" t="s">
        <v>970</v>
      </c>
      <c r="C29" s="29"/>
      <c r="D29" s="29">
        <v>20</v>
      </c>
      <c r="E29" s="29"/>
      <c r="F29" s="29"/>
      <c r="G29" s="29">
        <v>8</v>
      </c>
      <c r="H29" s="29"/>
      <c r="I29" s="29"/>
      <c r="J29" s="29">
        <v>13</v>
      </c>
      <c r="K29" s="29">
        <v>5</v>
      </c>
      <c r="L29" s="29">
        <v>7</v>
      </c>
      <c r="M29" s="29">
        <v>3</v>
      </c>
      <c r="N29" s="29">
        <v>26</v>
      </c>
      <c r="O29" s="29">
        <v>9</v>
      </c>
      <c r="P29" s="29">
        <v>13</v>
      </c>
      <c r="Q29" s="29">
        <v>2</v>
      </c>
      <c r="R29" s="29" t="s">
        <v>118</v>
      </c>
      <c r="S29" s="29" t="s">
        <v>971</v>
      </c>
      <c r="T29" s="162" t="s">
        <v>170</v>
      </c>
      <c r="U29" s="29"/>
    </row>
    <row r="30" spans="1:21" x14ac:dyDescent="0.25">
      <c r="A30" s="31" t="s">
        <v>52</v>
      </c>
      <c r="B30" s="29" t="s">
        <v>970</v>
      </c>
      <c r="C30" s="29"/>
      <c r="D30" s="29">
        <v>25</v>
      </c>
      <c r="E30" s="29"/>
      <c r="F30" s="29"/>
      <c r="G30" s="29">
        <v>8</v>
      </c>
      <c r="H30" s="29"/>
      <c r="I30" s="29"/>
      <c r="J30" s="29">
        <v>20</v>
      </c>
      <c r="K30" s="29">
        <v>5</v>
      </c>
      <c r="L30" s="29">
        <v>5</v>
      </c>
      <c r="M30" s="29">
        <v>3</v>
      </c>
      <c r="N30" s="29">
        <v>26</v>
      </c>
      <c r="O30" s="29">
        <v>9</v>
      </c>
      <c r="P30" s="29">
        <v>12</v>
      </c>
      <c r="Q30" s="29">
        <v>2</v>
      </c>
      <c r="R30" s="29" t="s">
        <v>118</v>
      </c>
      <c r="S30" s="29" t="s">
        <v>971</v>
      </c>
      <c r="T30" s="162" t="s">
        <v>170</v>
      </c>
      <c r="U30" s="29"/>
    </row>
    <row r="31" spans="1:21" x14ac:dyDescent="0.25">
      <c r="A31" s="31" t="s">
        <v>53</v>
      </c>
      <c r="B31" s="29" t="s">
        <v>970</v>
      </c>
      <c r="C31" s="29"/>
      <c r="D31" s="29">
        <v>21</v>
      </c>
      <c r="E31" s="29"/>
      <c r="F31" s="29"/>
      <c r="G31" s="29">
        <v>8</v>
      </c>
      <c r="H31" s="29"/>
      <c r="I31" s="29"/>
      <c r="J31" s="29">
        <v>16</v>
      </c>
      <c r="K31" s="29">
        <v>5</v>
      </c>
      <c r="L31" s="29">
        <v>5</v>
      </c>
      <c r="M31" s="29">
        <v>3</v>
      </c>
      <c r="N31" s="29">
        <v>26</v>
      </c>
      <c r="O31" s="29">
        <v>9</v>
      </c>
      <c r="P31" s="29">
        <v>12</v>
      </c>
      <c r="Q31" s="29">
        <v>2</v>
      </c>
      <c r="R31" s="29" t="s">
        <v>118</v>
      </c>
      <c r="S31" s="29" t="s">
        <v>971</v>
      </c>
      <c r="T31" s="162" t="s">
        <v>170</v>
      </c>
      <c r="U31" s="29"/>
    </row>
    <row r="32" spans="1:21" x14ac:dyDescent="0.25">
      <c r="A32" s="31" t="s">
        <v>30</v>
      </c>
      <c r="B32" s="29"/>
      <c r="C32" s="29"/>
      <c r="D32" s="29"/>
      <c r="E32" s="29"/>
      <c r="F32" s="29"/>
      <c r="G32" s="29"/>
      <c r="H32" s="29"/>
      <c r="I32" s="29"/>
      <c r="J32" s="29"/>
      <c r="K32" s="29"/>
      <c r="L32" s="29"/>
      <c r="M32" s="29"/>
      <c r="N32" s="29"/>
      <c r="O32" s="29"/>
      <c r="P32" s="29"/>
      <c r="Q32" s="29"/>
      <c r="R32" s="31" t="s">
        <v>119</v>
      </c>
      <c r="S32" s="29" t="s">
        <v>955</v>
      </c>
      <c r="T32" s="162"/>
      <c r="U32" s="29"/>
    </row>
    <row r="33" spans="1:21" ht="15" customHeight="1" x14ac:dyDescent="0.25">
      <c r="A33" s="31" t="s">
        <v>972</v>
      </c>
      <c r="B33" s="29" t="s">
        <v>973</v>
      </c>
      <c r="C33" s="29" t="s">
        <v>974</v>
      </c>
      <c r="D33" s="29">
        <v>251</v>
      </c>
      <c r="E33" s="29"/>
      <c r="F33" s="29"/>
      <c r="G33" s="29">
        <v>134</v>
      </c>
      <c r="H33" s="29"/>
      <c r="I33" s="29"/>
      <c r="J33" s="29">
        <v>173</v>
      </c>
      <c r="K33" s="29">
        <v>98</v>
      </c>
      <c r="L33" s="29">
        <v>78</v>
      </c>
      <c r="M33" s="29">
        <v>36</v>
      </c>
      <c r="N33" s="29">
        <v>271</v>
      </c>
      <c r="O33" s="29">
        <v>148</v>
      </c>
      <c r="P33" s="29">
        <v>198</v>
      </c>
      <c r="Q33" s="29">
        <v>112</v>
      </c>
      <c r="R33" s="11" t="s">
        <v>119</v>
      </c>
      <c r="S33" s="29" t="s">
        <v>975</v>
      </c>
      <c r="T33" s="162" t="s">
        <v>976</v>
      </c>
      <c r="U33" s="29"/>
    </row>
    <row r="34" spans="1:21" x14ac:dyDescent="0.25">
      <c r="A34" s="31" t="s">
        <v>54</v>
      </c>
      <c r="B34" s="29"/>
      <c r="C34" s="29"/>
      <c r="D34" s="29"/>
      <c r="E34" s="29"/>
      <c r="F34" s="29"/>
      <c r="G34" s="29"/>
      <c r="H34" s="29"/>
      <c r="I34" s="29"/>
      <c r="J34" s="29"/>
      <c r="K34" s="29"/>
      <c r="L34" s="29"/>
      <c r="M34" s="29"/>
      <c r="N34" s="29"/>
      <c r="O34" s="29"/>
      <c r="P34" s="29"/>
      <c r="Q34" s="29"/>
      <c r="R34" s="15" t="s">
        <v>119</v>
      </c>
      <c r="S34" s="29" t="s">
        <v>977</v>
      </c>
      <c r="T34" s="162"/>
      <c r="U34" s="29"/>
    </row>
    <row r="35" spans="1:21" s="27" customFormat="1" ht="15" customHeight="1" x14ac:dyDescent="0.25">
      <c r="A35" s="15" t="s">
        <v>14</v>
      </c>
      <c r="B35" s="11" t="s">
        <v>978</v>
      </c>
      <c r="C35" s="11" t="s">
        <v>979</v>
      </c>
      <c r="D35" s="11">
        <v>19</v>
      </c>
      <c r="E35" s="11">
        <v>15.1</v>
      </c>
      <c r="F35" s="11">
        <v>10.9</v>
      </c>
      <c r="G35" s="11">
        <v>17</v>
      </c>
      <c r="H35" s="11">
        <v>18.3</v>
      </c>
      <c r="I35" s="11">
        <v>14</v>
      </c>
      <c r="J35" s="11"/>
      <c r="K35" s="11"/>
      <c r="L35" s="11"/>
      <c r="M35" s="11"/>
      <c r="N35" s="11">
        <v>18</v>
      </c>
      <c r="O35" s="11">
        <v>16</v>
      </c>
      <c r="P35" s="11">
        <v>16</v>
      </c>
      <c r="Q35" s="11">
        <v>5</v>
      </c>
      <c r="R35" s="11" t="s">
        <v>119</v>
      </c>
      <c r="S35" s="11" t="s">
        <v>980</v>
      </c>
      <c r="T35" s="168" t="s">
        <v>981</v>
      </c>
      <c r="U35" s="11"/>
    </row>
    <row r="36" spans="1:21" x14ac:dyDescent="0.25">
      <c r="A36" s="31" t="s">
        <v>55</v>
      </c>
      <c r="B36" s="29" t="s">
        <v>982</v>
      </c>
      <c r="C36" s="29" t="s">
        <v>983</v>
      </c>
      <c r="D36" s="29">
        <v>100</v>
      </c>
      <c r="E36" s="29">
        <v>7</v>
      </c>
      <c r="F36" s="29">
        <v>4.7</v>
      </c>
      <c r="G36" s="29">
        <v>77</v>
      </c>
      <c r="H36" s="29">
        <v>7.5</v>
      </c>
      <c r="I36" s="29">
        <v>4.4000000000000004</v>
      </c>
      <c r="J36" s="29"/>
      <c r="K36" s="29"/>
      <c r="L36" s="29"/>
      <c r="M36" s="29"/>
      <c r="N36" s="29"/>
      <c r="O36" s="29"/>
      <c r="P36" s="29"/>
      <c r="Q36" s="29"/>
      <c r="R36" s="29" t="s">
        <v>118</v>
      </c>
      <c r="S36" s="29" t="s">
        <v>984</v>
      </c>
      <c r="T36" s="163" t="s">
        <v>172</v>
      </c>
      <c r="U36" s="29"/>
    </row>
    <row r="37" spans="1:21" ht="15" customHeight="1" x14ac:dyDescent="0.25">
      <c r="A37" s="31" t="s">
        <v>56</v>
      </c>
      <c r="B37" s="29" t="s">
        <v>985</v>
      </c>
      <c r="C37" s="29" t="s">
        <v>921</v>
      </c>
      <c r="D37" s="29">
        <v>27</v>
      </c>
      <c r="E37" s="29">
        <v>11.1</v>
      </c>
      <c r="F37" s="29">
        <v>6.6</v>
      </c>
      <c r="G37" s="29">
        <v>30</v>
      </c>
      <c r="H37" s="29">
        <v>16.3</v>
      </c>
      <c r="I37" s="29">
        <v>9.4</v>
      </c>
      <c r="J37" s="29"/>
      <c r="K37" s="29"/>
      <c r="L37" s="29"/>
      <c r="M37" s="29"/>
      <c r="N37" s="29"/>
      <c r="O37" s="29"/>
      <c r="P37" s="29"/>
      <c r="Q37" s="29"/>
      <c r="R37" s="11" t="s">
        <v>119</v>
      </c>
      <c r="S37" s="29" t="s">
        <v>975</v>
      </c>
      <c r="T37" s="163" t="s">
        <v>173</v>
      </c>
      <c r="U37" s="29"/>
    </row>
    <row r="38" spans="1:21" x14ac:dyDescent="0.25">
      <c r="A38" s="31" t="s">
        <v>57</v>
      </c>
      <c r="B38" s="29" t="s">
        <v>986</v>
      </c>
      <c r="C38" s="29" t="s">
        <v>987</v>
      </c>
      <c r="D38" s="29">
        <v>361</v>
      </c>
      <c r="E38" s="29"/>
      <c r="F38" s="29"/>
      <c r="G38" s="29">
        <v>389</v>
      </c>
      <c r="H38" s="29"/>
      <c r="I38" s="29"/>
      <c r="J38" s="29">
        <v>237</v>
      </c>
      <c r="K38" s="29">
        <v>212</v>
      </c>
      <c r="L38" s="29">
        <v>124</v>
      </c>
      <c r="M38" s="29">
        <v>177</v>
      </c>
      <c r="N38" s="29"/>
      <c r="O38" s="29"/>
      <c r="P38" s="29"/>
      <c r="Q38" s="29"/>
      <c r="R38" s="29" t="s">
        <v>119</v>
      </c>
      <c r="S38" s="29" t="s">
        <v>988</v>
      </c>
      <c r="T38" s="163" t="s">
        <v>174</v>
      </c>
      <c r="U38" s="37" t="s">
        <v>989</v>
      </c>
    </row>
    <row r="39" spans="1:21" ht="15" customHeight="1" x14ac:dyDescent="0.25">
      <c r="A39" s="31" t="s">
        <v>990</v>
      </c>
      <c r="B39" s="29" t="s">
        <v>991</v>
      </c>
      <c r="C39" s="29" t="s">
        <v>992</v>
      </c>
      <c r="D39" s="29">
        <v>34</v>
      </c>
      <c r="E39" s="29">
        <v>8.8000000000000007</v>
      </c>
      <c r="F39" s="29">
        <v>7.02</v>
      </c>
      <c r="G39" s="29">
        <v>26</v>
      </c>
      <c r="H39" s="29">
        <v>13.82</v>
      </c>
      <c r="I39" s="29">
        <v>8.32</v>
      </c>
      <c r="J39" s="29"/>
      <c r="K39" s="29"/>
      <c r="L39" s="29"/>
      <c r="M39" s="29"/>
      <c r="N39" s="29"/>
      <c r="O39" s="29"/>
      <c r="P39" s="29"/>
      <c r="Q39" s="29"/>
      <c r="R39" s="11" t="s">
        <v>119</v>
      </c>
      <c r="S39" s="29" t="s">
        <v>993</v>
      </c>
      <c r="T39" s="162" t="s">
        <v>994</v>
      </c>
      <c r="U39" s="29"/>
    </row>
    <row r="40" spans="1:21" ht="15" customHeight="1" x14ac:dyDescent="0.25">
      <c r="A40" s="31" t="s">
        <v>995</v>
      </c>
      <c r="B40" s="29" t="s">
        <v>991</v>
      </c>
      <c r="C40" s="29" t="s">
        <v>996</v>
      </c>
      <c r="D40" s="29">
        <v>35</v>
      </c>
      <c r="E40" s="29">
        <v>8.8000000000000007</v>
      </c>
      <c r="F40" s="29">
        <v>7.02</v>
      </c>
      <c r="G40" s="29">
        <v>34</v>
      </c>
      <c r="H40" s="29">
        <v>10.27</v>
      </c>
      <c r="I40" s="29">
        <v>7.51</v>
      </c>
      <c r="J40" s="29"/>
      <c r="K40" s="29"/>
      <c r="L40" s="29"/>
      <c r="M40" s="29"/>
      <c r="N40" s="29"/>
      <c r="O40" s="29"/>
      <c r="P40" s="29"/>
      <c r="Q40" s="29"/>
      <c r="R40" s="11" t="s">
        <v>119</v>
      </c>
      <c r="S40" s="29" t="s">
        <v>993</v>
      </c>
      <c r="T40" s="162" t="s">
        <v>994</v>
      </c>
      <c r="U40" s="29"/>
    </row>
    <row r="41" spans="1:21" s="27" customFormat="1" x14ac:dyDescent="0.25">
      <c r="A41" s="31" t="s">
        <v>997</v>
      </c>
      <c r="B41" s="11" t="s">
        <v>998</v>
      </c>
      <c r="C41" s="11" t="s">
        <v>999</v>
      </c>
      <c r="D41" s="11">
        <v>195</v>
      </c>
      <c r="E41" s="11">
        <v>11.1</v>
      </c>
      <c r="F41" s="11">
        <v>7.3</v>
      </c>
      <c r="G41" s="11">
        <v>233</v>
      </c>
      <c r="H41" s="11">
        <v>12.7</v>
      </c>
      <c r="I41" s="11">
        <v>6.8</v>
      </c>
      <c r="J41" s="11"/>
      <c r="K41" s="11"/>
      <c r="L41" s="11"/>
      <c r="M41" s="11"/>
      <c r="N41" s="11">
        <v>195</v>
      </c>
      <c r="O41" s="11">
        <v>233</v>
      </c>
      <c r="P41" s="11">
        <v>146</v>
      </c>
      <c r="Q41" s="165">
        <v>146</v>
      </c>
      <c r="R41" s="11" t="s">
        <v>118</v>
      </c>
      <c r="S41" s="11" t="s">
        <v>1000</v>
      </c>
      <c r="T41" s="167" t="s">
        <v>1001</v>
      </c>
      <c r="U41" s="11"/>
    </row>
    <row r="42" spans="1:21" ht="15" customHeight="1" x14ac:dyDescent="0.25">
      <c r="A42" s="31" t="s">
        <v>60</v>
      </c>
      <c r="B42" s="11" t="s">
        <v>1002</v>
      </c>
      <c r="C42" s="29" t="s">
        <v>921</v>
      </c>
      <c r="D42" s="29">
        <v>85</v>
      </c>
      <c r="E42" s="29">
        <v>5.7</v>
      </c>
      <c r="F42" s="29">
        <v>4.9000000000000004</v>
      </c>
      <c r="G42" s="29">
        <v>64</v>
      </c>
      <c r="H42" s="29">
        <v>6</v>
      </c>
      <c r="I42" s="29">
        <v>5.0999999999999996</v>
      </c>
      <c r="J42" s="29"/>
      <c r="K42" s="29"/>
      <c r="L42" s="29"/>
      <c r="M42" s="29"/>
      <c r="N42" s="29">
        <v>122</v>
      </c>
      <c r="O42" s="29">
        <v>88</v>
      </c>
      <c r="P42" s="29">
        <v>20</v>
      </c>
      <c r="Q42" s="160">
        <v>8</v>
      </c>
      <c r="R42" s="11" t="s">
        <v>119</v>
      </c>
      <c r="S42" s="29" t="s">
        <v>1003</v>
      </c>
      <c r="T42" s="162" t="s">
        <v>176</v>
      </c>
      <c r="U42" s="29"/>
    </row>
    <row r="43" spans="1:21" s="27" customFormat="1" x14ac:dyDescent="0.25">
      <c r="A43" s="15" t="s">
        <v>1004</v>
      </c>
      <c r="B43" s="11" t="s">
        <v>1005</v>
      </c>
      <c r="C43" s="11" t="s">
        <v>737</v>
      </c>
      <c r="D43" s="11">
        <v>81</v>
      </c>
      <c r="E43" s="11">
        <v>42.4</v>
      </c>
      <c r="F43" s="11">
        <v>18.21</v>
      </c>
      <c r="G43" s="11">
        <v>94</v>
      </c>
      <c r="H43" s="11">
        <v>46.4</v>
      </c>
      <c r="I43" s="11">
        <v>19.34</v>
      </c>
      <c r="J43" s="11"/>
      <c r="K43" s="11"/>
      <c r="L43" s="11"/>
      <c r="M43" s="11"/>
      <c r="N43" s="11"/>
      <c r="O43" s="11"/>
      <c r="P43" s="11"/>
      <c r="Q43" s="165"/>
      <c r="R43" s="11" t="s">
        <v>118</v>
      </c>
      <c r="S43" s="11" t="s">
        <v>1006</v>
      </c>
      <c r="T43" s="163" t="s">
        <v>178</v>
      </c>
      <c r="U43" s="11"/>
    </row>
    <row r="44" spans="1:21" x14ac:dyDescent="0.25">
      <c r="A44" s="15" t="s">
        <v>63</v>
      </c>
      <c r="B44" s="29"/>
      <c r="C44" s="29" t="s">
        <v>1007</v>
      </c>
      <c r="D44" s="29">
        <v>116</v>
      </c>
      <c r="E44" s="29"/>
      <c r="F44" s="29"/>
      <c r="G44" s="29">
        <v>63</v>
      </c>
      <c r="H44" s="29"/>
      <c r="I44" s="29"/>
      <c r="J44" s="29">
        <v>77</v>
      </c>
      <c r="K44" s="29">
        <v>40</v>
      </c>
      <c r="L44" s="29">
        <v>39</v>
      </c>
      <c r="M44" s="29">
        <v>23</v>
      </c>
      <c r="N44" s="29"/>
      <c r="O44" s="29"/>
      <c r="P44" s="29"/>
      <c r="Q44" s="160"/>
      <c r="R44" s="29" t="s">
        <v>119</v>
      </c>
      <c r="S44" s="33" t="s">
        <v>1008</v>
      </c>
      <c r="T44" s="163" t="s">
        <v>179</v>
      </c>
      <c r="U44" s="29"/>
    </row>
    <row r="45" spans="1:21" s="27" customFormat="1" ht="15" customHeight="1" x14ac:dyDescent="0.25">
      <c r="A45" s="15" t="s">
        <v>64</v>
      </c>
      <c r="B45" s="11" t="s">
        <v>1009</v>
      </c>
      <c r="C45" s="11" t="s">
        <v>1010</v>
      </c>
      <c r="D45" s="11">
        <v>186</v>
      </c>
      <c r="E45" s="11"/>
      <c r="F45" s="11"/>
      <c r="G45" s="11">
        <v>186</v>
      </c>
      <c r="H45" s="11"/>
      <c r="I45" s="11"/>
      <c r="J45" s="11">
        <v>102</v>
      </c>
      <c r="K45" s="11">
        <v>74</v>
      </c>
      <c r="L45" s="11">
        <v>84</v>
      </c>
      <c r="M45" s="11">
        <v>112</v>
      </c>
      <c r="N45" s="11">
        <v>186</v>
      </c>
      <c r="O45" s="11">
        <v>186</v>
      </c>
      <c r="P45" s="11">
        <v>56</v>
      </c>
      <c r="Q45" s="165">
        <v>32</v>
      </c>
      <c r="R45" s="11" t="s">
        <v>119</v>
      </c>
      <c r="S45" s="14" t="s">
        <v>969</v>
      </c>
      <c r="T45" s="163" t="s">
        <v>181</v>
      </c>
      <c r="U45" s="11"/>
    </row>
    <row r="46" spans="1:21" s="27" customFormat="1" ht="15" customHeight="1" x14ac:dyDescent="0.25">
      <c r="A46" s="15" t="s">
        <v>65</v>
      </c>
      <c r="B46" s="11" t="s">
        <v>1009</v>
      </c>
      <c r="C46" s="11" t="s">
        <v>1010</v>
      </c>
      <c r="D46" s="11">
        <v>186</v>
      </c>
      <c r="E46" s="11"/>
      <c r="F46" s="11"/>
      <c r="G46" s="11">
        <v>210</v>
      </c>
      <c r="H46" s="11"/>
      <c r="I46" s="11"/>
      <c r="J46" s="11">
        <v>102</v>
      </c>
      <c r="K46" s="11">
        <v>92</v>
      </c>
      <c r="L46" s="11">
        <v>84</v>
      </c>
      <c r="M46" s="11">
        <v>118</v>
      </c>
      <c r="N46" s="11"/>
      <c r="O46" s="11"/>
      <c r="P46" s="11"/>
      <c r="Q46" s="165"/>
      <c r="R46" s="11" t="s">
        <v>119</v>
      </c>
      <c r="S46" s="14" t="s">
        <v>969</v>
      </c>
      <c r="T46" s="163" t="s">
        <v>181</v>
      </c>
      <c r="U46" s="11"/>
    </row>
    <row r="47" spans="1:21" s="27" customFormat="1" x14ac:dyDescent="0.25">
      <c r="A47" s="15" t="s">
        <v>66</v>
      </c>
      <c r="B47" s="11" t="s">
        <v>1011</v>
      </c>
      <c r="C47" s="11" t="s">
        <v>964</v>
      </c>
      <c r="D47" s="11">
        <v>184</v>
      </c>
      <c r="E47" s="11"/>
      <c r="F47" s="11"/>
      <c r="G47" s="11">
        <v>88</v>
      </c>
      <c r="H47" s="11"/>
      <c r="I47" s="11"/>
      <c r="J47" s="11">
        <v>94</v>
      </c>
      <c r="K47" s="11">
        <v>38</v>
      </c>
      <c r="L47" s="11">
        <v>90</v>
      </c>
      <c r="M47" s="11">
        <v>50</v>
      </c>
      <c r="N47" s="11">
        <v>195</v>
      </c>
      <c r="O47" s="11">
        <v>90</v>
      </c>
      <c r="P47" s="11">
        <v>106</v>
      </c>
      <c r="Q47" s="165">
        <v>37</v>
      </c>
      <c r="R47" s="11" t="s">
        <v>119</v>
      </c>
      <c r="S47" s="14" t="s">
        <v>1012</v>
      </c>
      <c r="T47" s="168" t="s">
        <v>182</v>
      </c>
      <c r="U47" s="169" t="s">
        <v>1013</v>
      </c>
    </row>
    <row r="48" spans="1:21" s="27" customFormat="1" x14ac:dyDescent="0.25">
      <c r="A48" s="15" t="s">
        <v>38</v>
      </c>
      <c r="B48" s="11" t="s">
        <v>1011</v>
      </c>
      <c r="C48" s="11" t="s">
        <v>964</v>
      </c>
      <c r="D48" s="11">
        <v>172</v>
      </c>
      <c r="E48" s="11"/>
      <c r="F48" s="11"/>
      <c r="G48" s="11">
        <v>88</v>
      </c>
      <c r="H48" s="11"/>
      <c r="I48" s="11"/>
      <c r="J48" s="11">
        <v>100</v>
      </c>
      <c r="K48" s="11">
        <v>38</v>
      </c>
      <c r="L48" s="11">
        <v>72</v>
      </c>
      <c r="M48" s="11">
        <v>50</v>
      </c>
      <c r="N48" s="11">
        <v>189</v>
      </c>
      <c r="O48" s="11">
        <v>90</v>
      </c>
      <c r="P48" s="11">
        <v>95</v>
      </c>
      <c r="Q48" s="165">
        <v>37</v>
      </c>
      <c r="R48" s="170" t="s">
        <v>119</v>
      </c>
      <c r="S48" s="14" t="s">
        <v>1014</v>
      </c>
      <c r="T48" s="168" t="s">
        <v>182</v>
      </c>
      <c r="U48" s="169" t="s">
        <v>1013</v>
      </c>
    </row>
    <row r="49" spans="1:24" s="27" customFormat="1" ht="15" customHeight="1" x14ac:dyDescent="0.25">
      <c r="A49" s="15" t="s">
        <v>67</v>
      </c>
      <c r="B49" s="11" t="s">
        <v>1015</v>
      </c>
      <c r="C49" s="11" t="s">
        <v>1016</v>
      </c>
      <c r="D49" s="11">
        <v>104</v>
      </c>
      <c r="E49" s="11">
        <v>0.95</v>
      </c>
      <c r="F49" s="11">
        <v>0.71</v>
      </c>
      <c r="G49" s="11">
        <v>93</v>
      </c>
      <c r="H49" s="11">
        <v>1.17</v>
      </c>
      <c r="I49" s="11">
        <v>0.81</v>
      </c>
      <c r="J49" s="11"/>
      <c r="K49" s="11"/>
      <c r="L49" s="11"/>
      <c r="M49" s="11"/>
      <c r="N49" s="11">
        <v>106</v>
      </c>
      <c r="O49" s="11">
        <v>102</v>
      </c>
      <c r="P49" s="11">
        <v>86</v>
      </c>
      <c r="Q49" s="165">
        <v>62</v>
      </c>
      <c r="R49" s="11" t="s">
        <v>119</v>
      </c>
      <c r="S49" s="14" t="s">
        <v>1003</v>
      </c>
      <c r="T49" s="163" t="s">
        <v>183</v>
      </c>
      <c r="U49" s="11"/>
    </row>
    <row r="50" spans="1:24" x14ac:dyDescent="0.25">
      <c r="A50" s="31" t="s">
        <v>42</v>
      </c>
      <c r="B50" s="29"/>
      <c r="C50" s="29"/>
      <c r="D50" s="29">
        <v>36</v>
      </c>
      <c r="E50" s="29">
        <v>20.100000000000001</v>
      </c>
      <c r="F50" s="29">
        <v>12</v>
      </c>
      <c r="G50" s="29">
        <v>35</v>
      </c>
      <c r="H50" s="29">
        <v>22.1</v>
      </c>
      <c r="I50" s="29">
        <v>10.7</v>
      </c>
      <c r="J50" s="29"/>
      <c r="K50" s="29"/>
      <c r="L50" s="29"/>
      <c r="M50" s="29"/>
      <c r="N50" s="29">
        <v>33</v>
      </c>
      <c r="O50" s="29">
        <v>34</v>
      </c>
      <c r="P50" s="29">
        <v>10</v>
      </c>
      <c r="Q50" s="160">
        <v>10</v>
      </c>
      <c r="R50" s="29" t="s">
        <v>118</v>
      </c>
      <c r="S50" s="33" t="s">
        <v>1017</v>
      </c>
      <c r="T50" s="161" t="s">
        <v>1018</v>
      </c>
      <c r="U50" s="29"/>
    </row>
    <row r="51" spans="1:24" ht="15" customHeight="1" x14ac:dyDescent="0.25">
      <c r="A51" s="31" t="s">
        <v>18</v>
      </c>
      <c r="B51" s="29"/>
      <c r="C51" s="29"/>
      <c r="D51" s="29">
        <v>12</v>
      </c>
      <c r="E51" s="29">
        <v>7.08</v>
      </c>
      <c r="F51" s="29">
        <v>7.29</v>
      </c>
      <c r="G51" s="29">
        <v>11</v>
      </c>
      <c r="H51" s="29">
        <v>11.73</v>
      </c>
      <c r="I51" s="29">
        <v>5.98</v>
      </c>
      <c r="J51" s="29"/>
      <c r="K51" s="29"/>
      <c r="L51" s="29"/>
      <c r="M51" s="29"/>
      <c r="N51" s="29"/>
      <c r="O51" s="29"/>
      <c r="P51" s="29"/>
      <c r="Q51" s="160"/>
      <c r="R51" s="11" t="s">
        <v>119</v>
      </c>
      <c r="S51" s="33" t="s">
        <v>1019</v>
      </c>
      <c r="T51" s="161" t="s">
        <v>1020</v>
      </c>
      <c r="U51" s="29"/>
    </row>
    <row r="52" spans="1:24" x14ac:dyDescent="0.25">
      <c r="A52" s="29" t="s">
        <v>41</v>
      </c>
      <c r="B52" s="29"/>
      <c r="C52" s="29"/>
      <c r="D52" s="29">
        <v>801</v>
      </c>
      <c r="E52" s="29">
        <v>0.93</v>
      </c>
      <c r="F52" s="29">
        <v>0.67</v>
      </c>
      <c r="G52" s="29">
        <v>769</v>
      </c>
      <c r="H52" s="29">
        <v>1.21</v>
      </c>
      <c r="I52" s="29">
        <v>0.72</v>
      </c>
      <c r="J52" s="29"/>
      <c r="K52" s="29"/>
      <c r="L52" s="29"/>
      <c r="M52" s="29"/>
      <c r="N52" s="29">
        <v>801</v>
      </c>
      <c r="O52" s="29">
        <v>769</v>
      </c>
      <c r="P52" s="29">
        <v>552</v>
      </c>
      <c r="Q52" s="160">
        <v>402</v>
      </c>
      <c r="R52" s="33" t="s">
        <v>118</v>
      </c>
      <c r="S52" s="33" t="s">
        <v>1021</v>
      </c>
      <c r="T52" s="161" t="s">
        <v>1022</v>
      </c>
      <c r="U52" s="29"/>
    </row>
    <row r="53" spans="1:24" ht="15" customHeight="1" x14ac:dyDescent="0.25">
      <c r="A53" s="31" t="s">
        <v>1023</v>
      </c>
      <c r="B53" s="29"/>
      <c r="C53" s="29" t="s">
        <v>921</v>
      </c>
      <c r="D53" s="29">
        <v>50</v>
      </c>
      <c r="E53" s="29"/>
      <c r="F53" s="29"/>
      <c r="G53" s="29">
        <v>48</v>
      </c>
      <c r="H53" s="29"/>
      <c r="I53" s="29"/>
      <c r="J53" s="29">
        <v>25</v>
      </c>
      <c r="K53" s="29">
        <v>13</v>
      </c>
      <c r="L53" s="29">
        <v>25</v>
      </c>
      <c r="M53" s="29">
        <v>35</v>
      </c>
      <c r="N53" s="29"/>
      <c r="O53" s="29"/>
      <c r="P53" s="29"/>
      <c r="Q53" s="160"/>
      <c r="R53" s="29" t="s">
        <v>119</v>
      </c>
      <c r="S53" s="33" t="s">
        <v>1024</v>
      </c>
      <c r="T53" s="161" t="s">
        <v>1025</v>
      </c>
      <c r="U53" s="29"/>
    </row>
    <row r="54" spans="1:24" ht="15" customHeight="1" x14ac:dyDescent="0.25">
      <c r="A54" s="31" t="s">
        <v>1026</v>
      </c>
      <c r="B54" s="29"/>
      <c r="C54" s="29"/>
      <c r="D54" s="29"/>
      <c r="E54" s="29"/>
      <c r="F54" s="29"/>
      <c r="G54" s="29"/>
      <c r="H54" s="29"/>
      <c r="I54" s="29"/>
      <c r="J54" s="29"/>
      <c r="K54" s="29"/>
      <c r="L54" s="29"/>
      <c r="M54" s="29"/>
      <c r="N54" s="29"/>
      <c r="O54" s="29"/>
      <c r="P54" s="29"/>
      <c r="Q54" s="160"/>
      <c r="R54" s="29" t="s">
        <v>118</v>
      </c>
      <c r="S54" s="33" t="s">
        <v>1027</v>
      </c>
      <c r="T54" s="161" t="s">
        <v>1028</v>
      </c>
      <c r="U54" s="29"/>
    </row>
    <row r="55" spans="1:24" x14ac:dyDescent="0.25">
      <c r="A55" s="29" t="s">
        <v>1029</v>
      </c>
      <c r="B55" s="29"/>
      <c r="C55" s="29"/>
      <c r="D55" s="29">
        <v>251</v>
      </c>
      <c r="E55" s="29"/>
      <c r="F55" s="29"/>
      <c r="G55" s="29">
        <v>132</v>
      </c>
      <c r="H55" s="29"/>
      <c r="I55" s="29"/>
      <c r="J55" s="29">
        <v>148</v>
      </c>
      <c r="K55" s="29">
        <v>65</v>
      </c>
      <c r="L55" s="29">
        <v>103</v>
      </c>
      <c r="M55" s="29">
        <v>67</v>
      </c>
      <c r="N55" s="29">
        <v>251</v>
      </c>
      <c r="O55" s="29">
        <v>132</v>
      </c>
      <c r="P55" s="29">
        <v>132</v>
      </c>
      <c r="Q55" s="160">
        <v>43</v>
      </c>
      <c r="R55" s="29" t="s">
        <v>118</v>
      </c>
      <c r="S55" s="39" t="s">
        <v>1030</v>
      </c>
      <c r="T55" s="161" t="s">
        <v>1031</v>
      </c>
      <c r="U55" s="29"/>
    </row>
    <row r="56" spans="1:24" x14ac:dyDescent="0.25">
      <c r="A56" s="29" t="s">
        <v>1032</v>
      </c>
      <c r="B56" s="29"/>
      <c r="C56" s="29"/>
      <c r="D56" s="29">
        <v>270</v>
      </c>
      <c r="E56" s="29"/>
      <c r="F56" s="29"/>
      <c r="G56" s="29">
        <v>130</v>
      </c>
      <c r="H56" s="29"/>
      <c r="I56" s="29"/>
      <c r="J56" s="29">
        <v>159</v>
      </c>
      <c r="K56" s="29">
        <v>64</v>
      </c>
      <c r="L56" s="29">
        <v>111</v>
      </c>
      <c r="M56" s="29">
        <v>66</v>
      </c>
      <c r="N56" s="29">
        <v>270</v>
      </c>
      <c r="O56" s="29">
        <v>130</v>
      </c>
      <c r="P56" s="29">
        <v>109</v>
      </c>
      <c r="Q56" s="160">
        <v>43</v>
      </c>
      <c r="R56" s="29" t="s">
        <v>118</v>
      </c>
      <c r="S56" s="39" t="s">
        <v>1030</v>
      </c>
      <c r="T56" s="161" t="s">
        <v>1031</v>
      </c>
      <c r="U56" s="29"/>
    </row>
    <row r="57" spans="1:24" ht="15" customHeight="1" x14ac:dyDescent="0.25">
      <c r="A57" s="29" t="s">
        <v>68</v>
      </c>
      <c r="B57" s="29"/>
      <c r="C57" s="29"/>
      <c r="D57" s="29">
        <v>41</v>
      </c>
      <c r="E57" s="29"/>
      <c r="F57" s="29"/>
      <c r="G57" s="29">
        <v>34</v>
      </c>
      <c r="H57" s="29"/>
      <c r="I57" s="29"/>
      <c r="J57" s="29">
        <v>25</v>
      </c>
      <c r="K57" s="29">
        <v>17</v>
      </c>
      <c r="L57" s="29">
        <v>16</v>
      </c>
      <c r="M57" s="29">
        <v>17</v>
      </c>
      <c r="N57" s="29"/>
      <c r="O57" s="29"/>
      <c r="P57" s="29"/>
      <c r="Q57" s="160"/>
      <c r="R57" s="29" t="s">
        <v>119</v>
      </c>
      <c r="S57" s="29"/>
      <c r="T57" s="161"/>
      <c r="U57" s="29"/>
    </row>
    <row r="58" spans="1:24" x14ac:dyDescent="0.25">
      <c r="S58" s="25"/>
      <c r="V58" s="25"/>
      <c r="W58" s="25"/>
      <c r="X58" s="25"/>
    </row>
    <row r="59" spans="1:24" x14ac:dyDescent="0.25">
      <c r="S59" s="25"/>
      <c r="V59" s="25"/>
      <c r="W59" s="25"/>
      <c r="X59" s="25"/>
    </row>
    <row r="60" spans="1:24" x14ac:dyDescent="0.25">
      <c r="S60" s="25"/>
      <c r="V60" s="25"/>
      <c r="W60" s="25"/>
      <c r="X60" s="25"/>
    </row>
    <row r="61" spans="1:24" x14ac:dyDescent="0.25">
      <c r="S61" s="25"/>
      <c r="V61" s="25"/>
      <c r="W61" s="25"/>
      <c r="X61" s="25"/>
    </row>
    <row r="62" spans="1:24" x14ac:dyDescent="0.25">
      <c r="S62" s="25"/>
      <c r="V62" s="25"/>
      <c r="W62" s="25"/>
      <c r="X62" s="25"/>
    </row>
    <row r="63" spans="1:24" x14ac:dyDescent="0.25">
      <c r="S63" s="25"/>
      <c r="V63" s="25"/>
      <c r="W63" s="25"/>
      <c r="X63" s="25"/>
    </row>
    <row r="64" spans="1:24" x14ac:dyDescent="0.25">
      <c r="S64" s="25"/>
      <c r="V64" s="25"/>
      <c r="W64" s="25"/>
      <c r="X64" s="25"/>
    </row>
    <row r="65" spans="19:24" x14ac:dyDescent="0.25">
      <c r="S65" s="25"/>
      <c r="V65" s="25"/>
      <c r="W65" s="25"/>
      <c r="X65" s="25"/>
    </row>
    <row r="66" spans="19:24" x14ac:dyDescent="0.25">
      <c r="S66" s="25"/>
      <c r="V66" s="25"/>
      <c r="W66" s="25"/>
      <c r="X66" s="25"/>
    </row>
    <row r="67" spans="19:24" x14ac:dyDescent="0.25">
      <c r="S67" s="25"/>
      <c r="V67" s="25"/>
      <c r="W67" s="25"/>
      <c r="X67" s="25"/>
    </row>
    <row r="68" spans="19:24" x14ac:dyDescent="0.25">
      <c r="S68" s="25"/>
      <c r="V68" s="25"/>
      <c r="W68" s="25"/>
      <c r="X68" s="25"/>
    </row>
  </sheetData>
  <autoFilter ref="R1:R65"/>
  <mergeCells count="3">
    <mergeCell ref="A1:A2"/>
    <mergeCell ref="D1:Q1"/>
    <mergeCell ref="R1:S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3"/>
  <sheetViews>
    <sheetView workbookViewId="0">
      <selection activeCell="B34" sqref="B34"/>
    </sheetView>
  </sheetViews>
  <sheetFormatPr defaultRowHeight="15" x14ac:dyDescent="0.25"/>
  <cols>
    <col min="1" max="1" width="28.7109375" bestFit="1" customWidth="1"/>
    <col min="2" max="2" width="38.42578125" customWidth="1"/>
    <col min="3" max="3" width="1.28515625" style="50" customWidth="1"/>
    <col min="4" max="4" width="18.5703125" customWidth="1"/>
    <col min="5" max="5" width="21.140625" customWidth="1"/>
    <col min="6" max="17" width="9.140625" customWidth="1"/>
    <col min="18" max="18" width="1.28515625" style="50" customWidth="1"/>
    <col min="19" max="20" width="18.5703125" customWidth="1"/>
    <col min="21" max="21" width="9.28515625" customWidth="1"/>
    <col min="22" max="22" width="10.7109375" customWidth="1"/>
    <col min="23" max="23" width="10.28515625" customWidth="1"/>
    <col min="24" max="24" width="11.140625" customWidth="1"/>
    <col min="25" max="25" width="10.7109375" customWidth="1"/>
    <col min="26" max="26" width="11.42578125" customWidth="1"/>
    <col min="27" max="27" width="10.85546875" customWidth="1"/>
    <col min="28" max="28" width="12.7109375" customWidth="1"/>
    <col min="29" max="29" width="1.42578125" style="50" customWidth="1"/>
    <col min="30" max="30" width="18.5703125" customWidth="1"/>
    <col min="31" max="31" width="19.7109375" customWidth="1"/>
    <col min="32" max="32" width="10.42578125" customWidth="1"/>
    <col min="33" max="33" width="8.7109375" customWidth="1"/>
    <col min="34" max="34" width="20.85546875" customWidth="1"/>
    <col min="35" max="35" width="19" customWidth="1"/>
    <col min="36" max="36" width="1.28515625" style="50" customWidth="1"/>
    <col min="37" max="37" width="19.85546875" customWidth="1"/>
    <col min="38" max="38" width="18.5703125" customWidth="1"/>
    <col min="41" max="41" width="10.5703125" bestFit="1" customWidth="1"/>
    <col min="43" max="43" width="1.28515625" style="50" customWidth="1"/>
    <col min="44" max="44" width="13.28515625" customWidth="1"/>
    <col min="45" max="45" width="16.85546875" customWidth="1"/>
    <col min="48" max="48" width="10.5703125" bestFit="1" customWidth="1"/>
  </cols>
  <sheetData>
    <row r="1" spans="1:51" ht="27.75" customHeight="1" x14ac:dyDescent="0.25">
      <c r="C1" s="184"/>
      <c r="D1" s="3" t="s">
        <v>1098</v>
      </c>
      <c r="F1" s="272" t="s">
        <v>1097</v>
      </c>
      <c r="G1" s="273"/>
      <c r="H1" s="273"/>
      <c r="I1" s="273"/>
      <c r="J1" s="273"/>
      <c r="K1" s="274"/>
      <c r="L1" s="275" t="s">
        <v>1096</v>
      </c>
      <c r="M1" s="276"/>
      <c r="N1" s="276"/>
      <c r="O1" s="276"/>
      <c r="P1" s="276"/>
      <c r="Q1" s="276"/>
      <c r="R1" s="184"/>
      <c r="S1" s="3" t="s">
        <v>856</v>
      </c>
      <c r="U1" s="179" t="s">
        <v>1094</v>
      </c>
      <c r="V1" s="179"/>
      <c r="W1" s="185"/>
      <c r="X1" s="179"/>
      <c r="Y1" s="186" t="s">
        <v>1095</v>
      </c>
      <c r="Z1" s="186"/>
      <c r="AA1" s="186"/>
      <c r="AB1" s="186"/>
      <c r="AC1" s="184"/>
      <c r="AD1" s="3" t="s">
        <v>857</v>
      </c>
      <c r="AF1" s="179" t="s">
        <v>1094</v>
      </c>
      <c r="AG1" s="179"/>
      <c r="AH1" s="185"/>
      <c r="AI1" s="179"/>
      <c r="AJ1" s="184"/>
      <c r="AK1" s="3" t="s">
        <v>1093</v>
      </c>
      <c r="AM1" s="183"/>
      <c r="AN1" s="183"/>
      <c r="AO1" s="183"/>
      <c r="AP1" s="183"/>
      <c r="AQ1" s="184"/>
      <c r="AR1" s="3" t="s">
        <v>1092</v>
      </c>
      <c r="AT1" s="183"/>
      <c r="AU1" s="183"/>
      <c r="AV1" s="183"/>
      <c r="AW1" s="183"/>
      <c r="AX1" s="183"/>
      <c r="AY1" s="183"/>
    </row>
    <row r="2" spans="1:51" x14ac:dyDescent="0.25">
      <c r="A2" s="182" t="s">
        <v>72</v>
      </c>
      <c r="B2" s="182" t="s">
        <v>660</v>
      </c>
      <c r="C2" s="178"/>
      <c r="D2" s="177" t="s">
        <v>1084</v>
      </c>
      <c r="E2" s="177" t="s">
        <v>1091</v>
      </c>
      <c r="F2" s="181" t="s">
        <v>889</v>
      </c>
      <c r="G2" s="181" t="s">
        <v>890</v>
      </c>
      <c r="H2" s="181" t="s">
        <v>891</v>
      </c>
      <c r="I2" s="181" t="s">
        <v>892</v>
      </c>
      <c r="J2" s="181" t="s">
        <v>1082</v>
      </c>
      <c r="K2" s="181" t="s">
        <v>894</v>
      </c>
      <c r="L2" s="180" t="s">
        <v>889</v>
      </c>
      <c r="M2" s="180" t="s">
        <v>890</v>
      </c>
      <c r="N2" s="180" t="s">
        <v>891</v>
      </c>
      <c r="O2" s="180" t="s">
        <v>892</v>
      </c>
      <c r="P2" s="180" t="s">
        <v>893</v>
      </c>
      <c r="Q2" s="180" t="s">
        <v>894</v>
      </c>
      <c r="R2" s="178"/>
      <c r="S2" s="177" t="s">
        <v>1084</v>
      </c>
      <c r="T2" s="177" t="s">
        <v>1090</v>
      </c>
      <c r="U2" s="179" t="s">
        <v>895</v>
      </c>
      <c r="V2" s="179" t="s">
        <v>896</v>
      </c>
      <c r="W2" s="179" t="s">
        <v>897</v>
      </c>
      <c r="X2" s="179" t="s">
        <v>898</v>
      </c>
      <c r="Y2" s="179" t="s">
        <v>1089</v>
      </c>
      <c r="Z2" s="179" t="s">
        <v>1088</v>
      </c>
      <c r="AA2" s="179" t="s">
        <v>1087</v>
      </c>
      <c r="AB2" s="179" t="s">
        <v>1086</v>
      </c>
      <c r="AC2" s="178"/>
      <c r="AD2" s="177" t="s">
        <v>1084</v>
      </c>
      <c r="AE2" s="177" t="s">
        <v>1085</v>
      </c>
      <c r="AF2" s="179" t="s">
        <v>895</v>
      </c>
      <c r="AG2" s="179" t="s">
        <v>896</v>
      </c>
      <c r="AH2" s="179" t="s">
        <v>897</v>
      </c>
      <c r="AI2" s="179" t="s">
        <v>898</v>
      </c>
      <c r="AJ2" s="178"/>
      <c r="AK2" s="177" t="s">
        <v>1084</v>
      </c>
      <c r="AL2" s="177" t="s">
        <v>1083</v>
      </c>
      <c r="AM2" s="176" t="s">
        <v>895</v>
      </c>
      <c r="AN2" s="176" t="s">
        <v>896</v>
      </c>
      <c r="AO2" s="176" t="s">
        <v>897</v>
      </c>
      <c r="AP2" s="176" t="s">
        <v>898</v>
      </c>
      <c r="AQ2" s="178"/>
      <c r="AR2" s="177" t="s">
        <v>1084</v>
      </c>
      <c r="AS2" s="177" t="s">
        <v>1083</v>
      </c>
      <c r="AT2" s="176" t="s">
        <v>889</v>
      </c>
      <c r="AU2" s="176" t="s">
        <v>890</v>
      </c>
      <c r="AV2" s="176" t="s">
        <v>891</v>
      </c>
      <c r="AW2" s="176" t="s">
        <v>892</v>
      </c>
      <c r="AX2" s="176" t="s">
        <v>1082</v>
      </c>
      <c r="AY2" s="176" t="s">
        <v>894</v>
      </c>
    </row>
    <row r="3" spans="1:51" s="172" customFormat="1" x14ac:dyDescent="0.25">
      <c r="A3" s="20" t="s">
        <v>24</v>
      </c>
      <c r="B3" s="20" t="s">
        <v>1081</v>
      </c>
      <c r="C3" s="190"/>
      <c r="D3" s="20" t="s">
        <v>1036</v>
      </c>
      <c r="E3" s="20" t="s">
        <v>1080</v>
      </c>
      <c r="F3" s="20">
        <v>320</v>
      </c>
      <c r="G3" s="20">
        <v>9.77</v>
      </c>
      <c r="H3" s="20">
        <v>7.28</v>
      </c>
      <c r="I3" s="20">
        <v>278</v>
      </c>
      <c r="J3" s="20">
        <v>10.35</v>
      </c>
      <c r="K3" s="20">
        <v>6.78</v>
      </c>
      <c r="L3" s="20"/>
      <c r="M3" s="20"/>
      <c r="N3" s="20"/>
      <c r="O3" s="20"/>
      <c r="P3" s="20"/>
      <c r="Q3" s="20"/>
      <c r="R3" s="190"/>
      <c r="S3" s="20"/>
      <c r="T3" s="20"/>
      <c r="U3" s="20"/>
      <c r="V3" s="20"/>
      <c r="W3" s="187"/>
      <c r="X3" s="20"/>
      <c r="Y3" s="174"/>
      <c r="Z3" s="174"/>
      <c r="AA3" s="174"/>
      <c r="AB3" s="174"/>
      <c r="AC3" s="20"/>
      <c r="AD3" s="20"/>
      <c r="AE3" s="20"/>
      <c r="AF3" s="20"/>
      <c r="AG3" s="20"/>
      <c r="AH3" s="20"/>
      <c r="AI3" s="20"/>
      <c r="AJ3" s="20"/>
      <c r="AK3" s="20"/>
      <c r="AL3" s="20"/>
      <c r="AM3" s="20"/>
      <c r="AN3" s="20"/>
      <c r="AO3" s="20"/>
      <c r="AP3" s="20"/>
      <c r="AQ3" s="20"/>
      <c r="AR3" s="20"/>
      <c r="AS3" s="20"/>
      <c r="AT3" s="20"/>
      <c r="AU3" s="20"/>
      <c r="AV3" s="20"/>
      <c r="AW3" s="20"/>
      <c r="AX3" s="20"/>
      <c r="AY3" s="20"/>
    </row>
    <row r="4" spans="1:51" s="27" customFormat="1" x14ac:dyDescent="0.25">
      <c r="A4" s="20" t="s">
        <v>915</v>
      </c>
      <c r="B4" s="20"/>
      <c r="C4" s="20"/>
      <c r="D4" s="20" t="s">
        <v>1036</v>
      </c>
      <c r="E4" s="20" t="s">
        <v>1078</v>
      </c>
      <c r="F4" s="20">
        <v>201</v>
      </c>
      <c r="G4" s="20">
        <v>25.2</v>
      </c>
      <c r="H4" s="20"/>
      <c r="I4" s="20">
        <v>166</v>
      </c>
      <c r="J4" s="20">
        <v>27.9</v>
      </c>
      <c r="K4" s="20"/>
      <c r="L4" s="20"/>
      <c r="M4" s="20"/>
      <c r="N4" s="20"/>
      <c r="O4" s="20"/>
      <c r="P4" s="20"/>
      <c r="Q4" s="20"/>
      <c r="R4" s="20"/>
      <c r="S4" s="20"/>
      <c r="T4" s="20"/>
      <c r="U4" s="20"/>
      <c r="V4" s="20"/>
      <c r="W4" s="20"/>
      <c r="X4" s="20"/>
      <c r="Y4" s="174"/>
      <c r="Z4" s="174"/>
      <c r="AA4" s="174"/>
      <c r="AB4" s="174"/>
      <c r="AC4" s="20"/>
      <c r="AD4" s="20"/>
      <c r="AE4" s="20"/>
      <c r="AF4" s="20"/>
      <c r="AG4" s="20"/>
      <c r="AH4" s="20"/>
      <c r="AI4" s="20"/>
      <c r="AJ4" s="20"/>
      <c r="AK4" s="20"/>
      <c r="AL4" s="20"/>
      <c r="AM4" s="20"/>
      <c r="AN4" s="20"/>
      <c r="AO4" s="174"/>
      <c r="AP4" s="174"/>
      <c r="AQ4" s="20"/>
      <c r="AR4" s="20"/>
      <c r="AS4" s="20"/>
      <c r="AT4" s="20"/>
      <c r="AU4" s="20"/>
      <c r="AV4" s="20"/>
      <c r="AW4" s="20"/>
      <c r="AX4" s="20"/>
      <c r="AY4" s="20"/>
    </row>
    <row r="5" spans="1:51" s="27" customFormat="1" x14ac:dyDescent="0.25">
      <c r="A5" s="20" t="s">
        <v>915</v>
      </c>
      <c r="B5" s="20"/>
      <c r="C5" s="20"/>
      <c r="D5" s="20" t="s">
        <v>1079</v>
      </c>
      <c r="E5" s="20" t="s">
        <v>1078</v>
      </c>
      <c r="F5" s="20">
        <v>196</v>
      </c>
      <c r="G5" s="20">
        <v>25.1</v>
      </c>
      <c r="H5" s="20"/>
      <c r="I5" s="20">
        <v>152</v>
      </c>
      <c r="J5" s="20">
        <v>27.3</v>
      </c>
      <c r="K5" s="20"/>
      <c r="L5" s="20"/>
      <c r="M5" s="20"/>
      <c r="N5" s="20"/>
      <c r="O5" s="20"/>
      <c r="P5" s="20"/>
      <c r="Q5" s="20"/>
      <c r="R5" s="20"/>
      <c r="S5" s="20"/>
      <c r="T5" s="20"/>
      <c r="U5" s="187"/>
      <c r="V5" s="20"/>
      <c r="W5" s="20"/>
      <c r="X5" s="20"/>
      <c r="Y5" s="174"/>
      <c r="Z5" s="174"/>
      <c r="AA5" s="174"/>
      <c r="AB5" s="174"/>
      <c r="AC5" s="20"/>
      <c r="AD5" s="20"/>
      <c r="AE5" s="20"/>
      <c r="AF5" s="20"/>
      <c r="AG5" s="20"/>
      <c r="AH5" s="20"/>
      <c r="AI5" s="20"/>
      <c r="AJ5" s="20"/>
      <c r="AK5" s="20"/>
      <c r="AL5" s="20"/>
      <c r="AM5" s="20"/>
      <c r="AN5" s="20"/>
      <c r="AO5" s="174"/>
      <c r="AP5" s="174"/>
      <c r="AQ5" s="20"/>
      <c r="AR5" s="20"/>
      <c r="AS5" s="20"/>
      <c r="AT5" s="20"/>
      <c r="AU5" s="20"/>
      <c r="AV5" s="20"/>
      <c r="AW5" s="20"/>
      <c r="AX5" s="20"/>
      <c r="AY5" s="20"/>
    </row>
    <row r="6" spans="1:51" s="27" customFormat="1" x14ac:dyDescent="0.25">
      <c r="A6" s="20" t="s">
        <v>915</v>
      </c>
      <c r="B6" s="20"/>
      <c r="C6" s="20"/>
      <c r="D6" s="20" t="s">
        <v>1050</v>
      </c>
      <c r="E6" s="20" t="s">
        <v>1078</v>
      </c>
      <c r="F6" s="20">
        <v>224</v>
      </c>
      <c r="G6" s="20">
        <v>22.1</v>
      </c>
      <c r="H6" s="20"/>
      <c r="I6" s="20">
        <v>206</v>
      </c>
      <c r="J6" s="20">
        <v>26</v>
      </c>
      <c r="K6" s="20"/>
      <c r="L6" s="20"/>
      <c r="M6" s="20"/>
      <c r="N6" s="20"/>
      <c r="O6" s="20"/>
      <c r="P6" s="20"/>
      <c r="Q6" s="20"/>
      <c r="R6" s="20"/>
      <c r="S6" s="20"/>
      <c r="T6" s="20"/>
      <c r="U6" s="20"/>
      <c r="V6" s="20"/>
      <c r="W6" s="20"/>
      <c r="X6" s="20"/>
      <c r="Y6" s="174"/>
      <c r="Z6" s="174"/>
      <c r="AA6" s="174"/>
      <c r="AB6" s="174"/>
      <c r="AC6" s="20"/>
      <c r="AD6" s="20"/>
      <c r="AE6" s="20"/>
      <c r="AF6" s="20"/>
      <c r="AG6" s="20"/>
      <c r="AH6" s="20"/>
      <c r="AI6" s="20"/>
      <c r="AJ6" s="20"/>
      <c r="AK6" s="20"/>
      <c r="AL6" s="20"/>
      <c r="AM6" s="20"/>
      <c r="AN6" s="20"/>
      <c r="AO6" s="174"/>
      <c r="AP6" s="174"/>
      <c r="AQ6" s="20"/>
      <c r="AR6" s="20"/>
      <c r="AS6" s="20"/>
      <c r="AT6" s="20"/>
      <c r="AU6" s="20"/>
      <c r="AV6" s="20"/>
      <c r="AW6" s="20"/>
      <c r="AX6" s="20"/>
      <c r="AY6" s="20"/>
    </row>
    <row r="7" spans="1:51" s="27" customFormat="1" x14ac:dyDescent="0.25">
      <c r="A7" s="20" t="s">
        <v>33</v>
      </c>
      <c r="B7" s="20"/>
      <c r="C7" s="20"/>
      <c r="D7" s="20" t="s">
        <v>1036</v>
      </c>
      <c r="E7" s="20" t="s">
        <v>1043</v>
      </c>
      <c r="F7" s="20">
        <v>41</v>
      </c>
      <c r="G7" s="20"/>
      <c r="H7" s="20"/>
      <c r="I7" s="20">
        <v>33</v>
      </c>
      <c r="J7" s="20"/>
      <c r="K7" s="20"/>
      <c r="L7" s="20"/>
      <c r="M7" s="20"/>
      <c r="N7" s="20"/>
      <c r="O7" s="20"/>
      <c r="P7" s="20"/>
      <c r="Q7" s="20"/>
      <c r="R7" s="20"/>
      <c r="S7" s="20" t="s">
        <v>1036</v>
      </c>
      <c r="T7" s="20" t="s">
        <v>1042</v>
      </c>
      <c r="U7" s="20">
        <v>41</v>
      </c>
      <c r="V7" s="20">
        <v>33</v>
      </c>
      <c r="W7" s="175">
        <v>30</v>
      </c>
      <c r="X7" s="175">
        <v>26</v>
      </c>
      <c r="Y7" s="174">
        <v>11</v>
      </c>
      <c r="Z7" s="174">
        <v>41</v>
      </c>
      <c r="AA7" s="174">
        <v>7</v>
      </c>
      <c r="AB7" s="174">
        <v>33</v>
      </c>
      <c r="AC7" s="20"/>
      <c r="AD7" s="187"/>
      <c r="AE7" s="20"/>
      <c r="AF7" s="20"/>
      <c r="AG7" s="20"/>
      <c r="AH7" s="20"/>
      <c r="AI7" s="20"/>
      <c r="AJ7" s="20"/>
      <c r="AK7" s="20" t="s">
        <v>1036</v>
      </c>
      <c r="AL7" s="20" t="s">
        <v>1077</v>
      </c>
      <c r="AM7" s="20">
        <v>41</v>
      </c>
      <c r="AN7" s="20">
        <v>33</v>
      </c>
      <c r="AO7" s="174">
        <v>24</v>
      </c>
      <c r="AP7" s="174">
        <v>19</v>
      </c>
      <c r="AQ7" s="20"/>
      <c r="AR7" s="20"/>
      <c r="AS7" s="20"/>
      <c r="AT7" s="20"/>
      <c r="AU7" s="20"/>
      <c r="AV7" s="191"/>
      <c r="AW7" s="191"/>
      <c r="AX7" s="20"/>
      <c r="AY7" s="20"/>
    </row>
    <row r="8" spans="1:51" s="27" customFormat="1" x14ac:dyDescent="0.25">
      <c r="A8" s="20" t="s">
        <v>5</v>
      </c>
      <c r="B8" s="20"/>
      <c r="C8" s="20"/>
      <c r="D8" s="20" t="s">
        <v>1036</v>
      </c>
      <c r="E8" s="20" t="s">
        <v>1043</v>
      </c>
      <c r="F8" s="20">
        <v>72</v>
      </c>
      <c r="G8" s="20">
        <v>0.82</v>
      </c>
      <c r="H8" s="20">
        <v>0.62</v>
      </c>
      <c r="I8" s="20">
        <v>66</v>
      </c>
      <c r="J8" s="20">
        <v>1.01</v>
      </c>
      <c r="K8" s="20">
        <v>0.46</v>
      </c>
      <c r="L8" s="20"/>
      <c r="M8" s="20"/>
      <c r="N8" s="20"/>
      <c r="O8" s="20"/>
      <c r="P8" s="20"/>
      <c r="Q8" s="20"/>
      <c r="R8" s="20"/>
      <c r="S8" s="20" t="s">
        <v>1036</v>
      </c>
      <c r="T8" s="20" t="s">
        <v>1042</v>
      </c>
      <c r="U8" s="20">
        <v>72</v>
      </c>
      <c r="V8" s="20">
        <v>66</v>
      </c>
      <c r="W8" s="20">
        <v>29</v>
      </c>
      <c r="X8" s="20">
        <v>9</v>
      </c>
      <c r="Y8" s="187">
        <v>43</v>
      </c>
      <c r="Z8" s="174">
        <v>72</v>
      </c>
      <c r="AA8" s="174">
        <v>20</v>
      </c>
      <c r="AB8" s="174">
        <v>29</v>
      </c>
      <c r="AC8" s="20"/>
      <c r="AD8" s="20" t="s">
        <v>1036</v>
      </c>
      <c r="AE8" s="20" t="s">
        <v>1068</v>
      </c>
      <c r="AF8" s="20">
        <v>72</v>
      </c>
      <c r="AG8" s="20">
        <v>66</v>
      </c>
      <c r="AH8" s="20">
        <v>7</v>
      </c>
      <c r="AI8" s="20">
        <v>24</v>
      </c>
      <c r="AJ8" s="20"/>
      <c r="AK8" s="20" t="s">
        <v>1036</v>
      </c>
      <c r="AL8" s="20" t="s">
        <v>1076</v>
      </c>
      <c r="AM8" s="20"/>
      <c r="AN8" s="20"/>
      <c r="AO8" s="174"/>
      <c r="AP8" s="174"/>
      <c r="AQ8" s="20"/>
      <c r="AR8" s="20"/>
      <c r="AS8" s="20"/>
      <c r="AT8" s="20"/>
      <c r="AU8" s="20"/>
      <c r="AV8" s="20"/>
      <c r="AW8" s="20"/>
      <c r="AX8" s="20"/>
      <c r="AY8" s="20"/>
    </row>
    <row r="9" spans="1:51" s="27" customFormat="1" x14ac:dyDescent="0.25">
      <c r="A9" s="20" t="s">
        <v>11</v>
      </c>
      <c r="B9" s="20"/>
      <c r="C9" s="20"/>
      <c r="D9" s="20"/>
      <c r="E9" s="20"/>
      <c r="F9" s="20"/>
      <c r="G9" s="20"/>
      <c r="H9" s="20"/>
      <c r="I9" s="20"/>
      <c r="J9" s="20"/>
      <c r="K9" s="20"/>
      <c r="L9" s="20"/>
      <c r="M9" s="20"/>
      <c r="N9" s="20"/>
      <c r="O9" s="20"/>
      <c r="P9" s="20"/>
      <c r="Q9" s="20"/>
      <c r="R9" s="20"/>
      <c r="S9" s="20" t="s">
        <v>1036</v>
      </c>
      <c r="T9" s="20" t="s">
        <v>1055</v>
      </c>
      <c r="U9" s="20">
        <v>82</v>
      </c>
      <c r="V9" s="20">
        <v>78</v>
      </c>
      <c r="W9" s="20">
        <v>36</v>
      </c>
      <c r="X9" s="20">
        <v>28</v>
      </c>
      <c r="Y9" s="174">
        <v>46</v>
      </c>
      <c r="Z9" s="174">
        <v>82</v>
      </c>
      <c r="AA9" s="174">
        <v>50</v>
      </c>
      <c r="AB9" s="174">
        <v>78</v>
      </c>
      <c r="AC9" s="20"/>
      <c r="AD9" s="20"/>
      <c r="AE9" s="20"/>
      <c r="AF9" s="20"/>
      <c r="AG9" s="20"/>
      <c r="AH9" s="20"/>
      <c r="AI9" s="20"/>
      <c r="AJ9" s="20"/>
      <c r="AK9" s="20"/>
      <c r="AL9" s="20"/>
      <c r="AM9" s="20"/>
      <c r="AN9" s="20"/>
      <c r="AO9" s="174"/>
      <c r="AP9" s="174"/>
      <c r="AQ9" s="20"/>
      <c r="AR9" s="20"/>
      <c r="AS9" s="20"/>
      <c r="AT9" s="20"/>
      <c r="AU9" s="20"/>
      <c r="AV9" s="20"/>
      <c r="AW9" s="20"/>
      <c r="AX9" s="20"/>
      <c r="AY9" s="20"/>
    </row>
    <row r="10" spans="1:51" s="27" customFormat="1" ht="15.75" customHeight="1" x14ac:dyDescent="0.25">
      <c r="A10" s="20" t="s">
        <v>17</v>
      </c>
      <c r="B10" s="20" t="s">
        <v>1099</v>
      </c>
      <c r="C10" s="20"/>
      <c r="D10" s="20"/>
      <c r="E10" s="20"/>
      <c r="F10" s="20"/>
      <c r="G10" s="20"/>
      <c r="H10" s="20"/>
      <c r="I10" s="20"/>
      <c r="J10" s="20"/>
      <c r="K10" s="20"/>
      <c r="L10" s="20"/>
      <c r="M10" s="20"/>
      <c r="N10" s="20"/>
      <c r="O10" s="20"/>
      <c r="P10" s="20"/>
      <c r="Q10" s="20"/>
      <c r="R10" s="20"/>
      <c r="S10" s="20" t="s">
        <v>1036</v>
      </c>
      <c r="T10" s="20" t="s">
        <v>1042</v>
      </c>
      <c r="U10" s="20">
        <v>146</v>
      </c>
      <c r="V10" s="20">
        <v>189</v>
      </c>
      <c r="W10" s="20">
        <v>53</v>
      </c>
      <c r="X10" s="20">
        <v>51</v>
      </c>
      <c r="Y10" s="174">
        <v>93</v>
      </c>
      <c r="Z10" s="174">
        <v>146</v>
      </c>
      <c r="AA10" s="174">
        <v>136</v>
      </c>
      <c r="AB10" s="174">
        <v>189</v>
      </c>
      <c r="AC10" s="20"/>
      <c r="AD10" s="20" t="s">
        <v>1036</v>
      </c>
      <c r="AE10" s="20" t="s">
        <v>1068</v>
      </c>
      <c r="AF10" s="20">
        <v>146</v>
      </c>
      <c r="AG10" s="20">
        <v>189</v>
      </c>
      <c r="AH10" s="20">
        <v>35</v>
      </c>
      <c r="AI10" s="20">
        <v>24</v>
      </c>
      <c r="AJ10" s="20"/>
      <c r="AK10" s="20" t="s">
        <v>1036</v>
      </c>
      <c r="AL10" s="20" t="s">
        <v>1065</v>
      </c>
      <c r="AM10" s="20">
        <v>111</v>
      </c>
      <c r="AN10" s="20">
        <v>132</v>
      </c>
      <c r="AO10" s="174">
        <v>84</v>
      </c>
      <c r="AP10" s="174">
        <v>88</v>
      </c>
      <c r="AQ10" s="20"/>
      <c r="AR10" s="20"/>
      <c r="AS10" s="20"/>
      <c r="AT10" s="20"/>
      <c r="AU10" s="20"/>
      <c r="AV10" s="20"/>
      <c r="AW10" s="20"/>
      <c r="AX10" s="20"/>
      <c r="AY10" s="20"/>
    </row>
    <row r="11" spans="1:51" s="27" customFormat="1" x14ac:dyDescent="0.25">
      <c r="A11" s="20" t="s">
        <v>49</v>
      </c>
      <c r="B11" s="20" t="s">
        <v>1075</v>
      </c>
      <c r="C11" s="20"/>
      <c r="D11" s="20" t="s">
        <v>1036</v>
      </c>
      <c r="E11" s="20" t="s">
        <v>1052</v>
      </c>
      <c r="F11" s="20">
        <v>267</v>
      </c>
      <c r="G11" s="20">
        <v>10.72</v>
      </c>
      <c r="H11" s="20">
        <v>5.43</v>
      </c>
      <c r="I11" s="20">
        <v>288</v>
      </c>
      <c r="J11" s="20">
        <v>12.13</v>
      </c>
      <c r="K11" s="20">
        <v>5.6</v>
      </c>
      <c r="L11" s="20"/>
      <c r="M11" s="20"/>
      <c r="N11" s="20"/>
      <c r="O11" s="20"/>
      <c r="P11" s="20"/>
      <c r="Q11" s="20"/>
      <c r="R11" s="20"/>
      <c r="S11" s="20"/>
      <c r="T11" s="20"/>
      <c r="U11" s="20"/>
      <c r="V11" s="20"/>
      <c r="W11" s="20"/>
      <c r="X11" s="20"/>
      <c r="Y11" s="174"/>
      <c r="Z11" s="174"/>
      <c r="AA11" s="174"/>
      <c r="AB11" s="174"/>
      <c r="AC11" s="20"/>
      <c r="AD11" s="20"/>
      <c r="AE11" s="20"/>
      <c r="AF11" s="20"/>
      <c r="AG11" s="20"/>
      <c r="AH11" s="20"/>
      <c r="AI11" s="20"/>
      <c r="AJ11" s="20"/>
      <c r="AK11" s="20" t="s">
        <v>1036</v>
      </c>
      <c r="AL11" s="20" t="s">
        <v>1074</v>
      </c>
      <c r="AM11" s="20">
        <v>246</v>
      </c>
      <c r="AN11" s="20">
        <v>274</v>
      </c>
      <c r="AO11" s="174">
        <v>142</v>
      </c>
      <c r="AP11" s="174">
        <v>158</v>
      </c>
      <c r="AQ11" s="20"/>
      <c r="AR11" s="20" t="s">
        <v>1036</v>
      </c>
      <c r="AS11" s="20" t="s">
        <v>1073</v>
      </c>
      <c r="AT11" s="20">
        <v>142</v>
      </c>
      <c r="AU11" s="20">
        <v>2.7</v>
      </c>
      <c r="AV11" s="20">
        <v>0.63</v>
      </c>
      <c r="AW11" s="20">
        <v>158</v>
      </c>
      <c r="AX11" s="20">
        <v>2.5299999999999998</v>
      </c>
      <c r="AY11" s="20">
        <v>0.83</v>
      </c>
    </row>
    <row r="12" spans="1:51" s="27" customFormat="1" x14ac:dyDescent="0.25">
      <c r="A12" s="20" t="s">
        <v>948</v>
      </c>
      <c r="B12" s="20" t="s">
        <v>1100</v>
      </c>
      <c r="C12" s="20"/>
      <c r="D12" s="20" t="s">
        <v>1069</v>
      </c>
      <c r="E12" s="20" t="s">
        <v>1072</v>
      </c>
      <c r="F12" s="20"/>
      <c r="G12" s="20"/>
      <c r="H12" s="20"/>
      <c r="I12" s="20"/>
      <c r="J12" s="20"/>
      <c r="K12" s="20"/>
      <c r="L12" s="20">
        <v>151</v>
      </c>
      <c r="M12" s="20">
        <v>0.41</v>
      </c>
      <c r="N12" s="20" t="s">
        <v>1071</v>
      </c>
      <c r="O12" s="20">
        <v>175</v>
      </c>
      <c r="P12" s="20">
        <v>0.25</v>
      </c>
      <c r="Q12" s="20" t="s">
        <v>1070</v>
      </c>
      <c r="R12" s="20"/>
      <c r="S12" s="20"/>
      <c r="T12" s="20"/>
      <c r="U12" s="20"/>
      <c r="V12" s="20"/>
      <c r="W12" s="20"/>
      <c r="X12" s="20"/>
      <c r="Y12" s="20"/>
      <c r="Z12" s="20"/>
      <c r="AA12" s="20"/>
      <c r="AB12" s="20"/>
      <c r="AC12" s="20"/>
      <c r="AD12" s="20" t="s">
        <v>1069</v>
      </c>
      <c r="AE12" s="20" t="s">
        <v>1068</v>
      </c>
      <c r="AF12" s="20">
        <v>151</v>
      </c>
      <c r="AG12" s="20">
        <v>175</v>
      </c>
      <c r="AH12" s="188">
        <v>0.18099999999999999</v>
      </c>
      <c r="AI12" s="188">
        <v>0.151</v>
      </c>
      <c r="AJ12" s="174"/>
      <c r="AK12" s="174"/>
      <c r="AL12" s="174"/>
      <c r="AM12" s="20"/>
      <c r="AN12" s="20"/>
      <c r="AO12" s="174"/>
      <c r="AP12" s="174"/>
      <c r="AQ12" s="174"/>
      <c r="AR12" s="20"/>
      <c r="AS12" s="20"/>
      <c r="AT12" s="20"/>
      <c r="AU12" s="20"/>
      <c r="AV12" s="20"/>
      <c r="AW12" s="20"/>
      <c r="AX12" s="20"/>
      <c r="AY12" s="20"/>
    </row>
    <row r="13" spans="1:51" s="27" customFormat="1" x14ac:dyDescent="0.25">
      <c r="A13" s="20" t="s">
        <v>29</v>
      </c>
      <c r="B13" s="20" t="s">
        <v>1067</v>
      </c>
      <c r="C13" s="20"/>
      <c r="D13" s="20"/>
      <c r="E13" s="20"/>
      <c r="F13" s="20"/>
      <c r="G13" s="20"/>
      <c r="H13" s="20"/>
      <c r="I13" s="20"/>
      <c r="J13" s="20"/>
      <c r="K13" s="20"/>
      <c r="L13" s="20"/>
      <c r="M13" s="20"/>
      <c r="N13" s="20"/>
      <c r="O13" s="20"/>
      <c r="P13" s="20"/>
      <c r="Q13" s="20"/>
      <c r="R13" s="20"/>
      <c r="S13" s="20" t="s">
        <v>1036</v>
      </c>
      <c r="T13" s="20" t="s">
        <v>1055</v>
      </c>
      <c r="U13" s="20">
        <v>58</v>
      </c>
      <c r="V13" s="20">
        <v>32</v>
      </c>
      <c r="W13" s="189">
        <v>23</v>
      </c>
      <c r="X13" s="189">
        <v>8</v>
      </c>
      <c r="Y13" s="189">
        <v>35</v>
      </c>
      <c r="Z13" s="189">
        <v>58</v>
      </c>
      <c r="AA13" s="189">
        <v>24</v>
      </c>
      <c r="AB13" s="189">
        <v>32</v>
      </c>
      <c r="AC13" s="20"/>
      <c r="AD13" s="20" t="s">
        <v>1036</v>
      </c>
      <c r="AE13" s="20" t="s">
        <v>1054</v>
      </c>
      <c r="AF13" s="20">
        <v>58</v>
      </c>
      <c r="AG13" s="20">
        <v>32</v>
      </c>
      <c r="AH13" s="188">
        <v>0.20699999999999999</v>
      </c>
      <c r="AI13" s="188">
        <v>6.3E-2</v>
      </c>
      <c r="AJ13" s="20"/>
      <c r="AK13" s="20"/>
      <c r="AL13" s="20"/>
      <c r="AM13" s="20"/>
      <c r="AN13" s="20"/>
      <c r="AO13" s="174"/>
      <c r="AP13" s="174"/>
      <c r="AQ13" s="20"/>
      <c r="AR13" s="20"/>
      <c r="AS13" s="20"/>
      <c r="AT13" s="20"/>
      <c r="AU13" s="20"/>
      <c r="AV13" s="20"/>
      <c r="AW13" s="20"/>
      <c r="AX13" s="20"/>
      <c r="AY13" s="20"/>
    </row>
    <row r="14" spans="1:51" s="27" customFormat="1" x14ac:dyDescent="0.25">
      <c r="A14" s="20" t="s">
        <v>69</v>
      </c>
      <c r="B14" s="20" t="s">
        <v>1101</v>
      </c>
      <c r="C14" s="20"/>
      <c r="D14" s="20" t="s">
        <v>1036</v>
      </c>
      <c r="E14" s="20" t="s">
        <v>1066</v>
      </c>
      <c r="F14" s="20">
        <v>174</v>
      </c>
      <c r="G14" s="20">
        <v>0.64</v>
      </c>
      <c r="H14" s="20">
        <v>0.51</v>
      </c>
      <c r="I14" s="20">
        <v>153</v>
      </c>
      <c r="J14" s="20">
        <v>0.73</v>
      </c>
      <c r="K14" s="20">
        <v>0.54</v>
      </c>
      <c r="L14" s="20"/>
      <c r="M14" s="20"/>
      <c r="N14" s="20"/>
      <c r="O14" s="20"/>
      <c r="P14" s="20"/>
      <c r="Q14" s="20"/>
      <c r="R14" s="20"/>
      <c r="S14" s="20"/>
      <c r="T14" s="20"/>
      <c r="U14" s="20"/>
      <c r="V14" s="20"/>
      <c r="W14" s="189"/>
      <c r="X14" s="189"/>
      <c r="Y14" s="189"/>
      <c r="Z14" s="189"/>
      <c r="AA14" s="189"/>
      <c r="AB14" s="189"/>
      <c r="AC14" s="20"/>
      <c r="AD14" s="20"/>
      <c r="AE14" s="20"/>
      <c r="AF14" s="20"/>
      <c r="AG14" s="20"/>
      <c r="AH14" s="20"/>
      <c r="AI14" s="20"/>
      <c r="AJ14" s="20"/>
      <c r="AK14" s="20" t="s">
        <v>1036</v>
      </c>
      <c r="AL14" s="20" t="s">
        <v>1065</v>
      </c>
      <c r="AM14" s="20">
        <v>174</v>
      </c>
      <c r="AN14" s="20">
        <v>153</v>
      </c>
      <c r="AO14" s="174">
        <v>124</v>
      </c>
      <c r="AP14" s="174">
        <v>81</v>
      </c>
      <c r="AQ14" s="20"/>
      <c r="AR14" s="20"/>
      <c r="AS14" s="20"/>
      <c r="AT14" s="20"/>
      <c r="AU14" s="20"/>
      <c r="AV14" s="20"/>
      <c r="AW14" s="20"/>
      <c r="AX14" s="20"/>
      <c r="AY14" s="20"/>
    </row>
    <row r="15" spans="1:51" s="27" customFormat="1" x14ac:dyDescent="0.25">
      <c r="A15" s="20" t="s">
        <v>51</v>
      </c>
      <c r="B15" s="20" t="s">
        <v>1102</v>
      </c>
      <c r="C15" s="20"/>
      <c r="D15" s="20" t="s">
        <v>1036</v>
      </c>
      <c r="E15" s="20" t="s">
        <v>1064</v>
      </c>
      <c r="F15" s="20"/>
      <c r="G15" s="20"/>
      <c r="H15" s="20"/>
      <c r="I15" s="20"/>
      <c r="J15" s="20"/>
      <c r="K15" s="20"/>
      <c r="L15" s="20">
        <v>218</v>
      </c>
      <c r="M15" s="20">
        <v>9.9</v>
      </c>
      <c r="N15" s="20"/>
      <c r="O15" s="20">
        <v>189</v>
      </c>
      <c r="P15" s="20">
        <v>13.6</v>
      </c>
      <c r="Q15" s="20"/>
      <c r="R15" s="20"/>
      <c r="S15" s="20" t="s">
        <v>1036</v>
      </c>
      <c r="T15" s="20" t="s">
        <v>1063</v>
      </c>
      <c r="U15" s="20">
        <v>203</v>
      </c>
      <c r="V15" s="20">
        <v>177</v>
      </c>
      <c r="W15" s="189">
        <v>108</v>
      </c>
      <c r="X15" s="189">
        <v>58</v>
      </c>
      <c r="Y15" s="192">
        <v>95</v>
      </c>
      <c r="Z15" s="192">
        <v>203</v>
      </c>
      <c r="AA15" s="192">
        <v>119</v>
      </c>
      <c r="AB15" s="192">
        <v>177</v>
      </c>
      <c r="AC15" s="20"/>
      <c r="AD15" s="20" t="s">
        <v>1036</v>
      </c>
      <c r="AE15" s="20" t="s">
        <v>1062</v>
      </c>
      <c r="AF15" s="20">
        <v>218</v>
      </c>
      <c r="AG15" s="20">
        <v>189</v>
      </c>
      <c r="AH15" s="174">
        <v>92</v>
      </c>
      <c r="AI15" s="174">
        <v>49</v>
      </c>
      <c r="AJ15" s="20"/>
      <c r="AK15" s="20"/>
      <c r="AL15" s="20"/>
      <c r="AM15" s="20"/>
      <c r="AN15" s="20"/>
      <c r="AO15" s="174"/>
      <c r="AP15" s="174"/>
      <c r="AQ15" s="20"/>
      <c r="AR15" s="20"/>
      <c r="AS15" s="20"/>
      <c r="AT15" s="20"/>
      <c r="AU15" s="20"/>
      <c r="AV15" s="20"/>
      <c r="AW15" s="20"/>
      <c r="AX15" s="20"/>
      <c r="AY15" s="20"/>
    </row>
    <row r="16" spans="1:51" s="27" customFormat="1" x14ac:dyDescent="0.25">
      <c r="A16" s="20" t="s">
        <v>1061</v>
      </c>
      <c r="B16" s="20" t="s">
        <v>1060</v>
      </c>
      <c r="C16" s="20"/>
      <c r="D16" s="20" t="s">
        <v>1036</v>
      </c>
      <c r="E16" s="20" t="s">
        <v>1043</v>
      </c>
      <c r="F16" s="20"/>
      <c r="G16" s="20"/>
      <c r="H16" s="20"/>
      <c r="I16" s="20"/>
      <c r="J16" s="20"/>
      <c r="K16" s="20"/>
      <c r="L16" s="20"/>
      <c r="M16" s="20"/>
      <c r="N16" s="20"/>
      <c r="O16" s="20"/>
      <c r="P16" s="20"/>
      <c r="Q16" s="20"/>
      <c r="R16" s="20"/>
      <c r="S16" s="20"/>
      <c r="T16" s="20"/>
      <c r="U16" s="20"/>
      <c r="V16" s="20"/>
      <c r="W16" s="189"/>
      <c r="X16" s="189"/>
      <c r="Y16" s="189"/>
      <c r="Z16" s="189"/>
      <c r="AA16" s="189"/>
      <c r="AB16" s="189"/>
      <c r="AC16" s="20"/>
      <c r="AD16" s="20"/>
      <c r="AE16" s="20"/>
      <c r="AF16" s="20"/>
      <c r="AG16" s="20"/>
      <c r="AH16" s="174"/>
      <c r="AI16" s="174"/>
      <c r="AJ16" s="20"/>
      <c r="AK16" s="20" t="s">
        <v>1036</v>
      </c>
      <c r="AL16" s="20" t="s">
        <v>1057</v>
      </c>
      <c r="AM16" s="20">
        <v>26</v>
      </c>
      <c r="AN16" s="20">
        <v>26</v>
      </c>
      <c r="AO16" s="174">
        <v>13</v>
      </c>
      <c r="AP16" s="174">
        <v>6</v>
      </c>
      <c r="AQ16" s="20"/>
      <c r="AR16" s="20"/>
      <c r="AS16" s="20"/>
      <c r="AT16" s="20"/>
      <c r="AU16" s="20"/>
      <c r="AV16" s="20"/>
      <c r="AW16" s="20"/>
      <c r="AX16" s="20"/>
      <c r="AY16" s="20"/>
    </row>
    <row r="17" spans="1:51" s="27" customFormat="1" x14ac:dyDescent="0.25">
      <c r="A17" s="20" t="s">
        <v>1059</v>
      </c>
      <c r="B17" s="20"/>
      <c r="C17" s="20"/>
      <c r="D17" s="20" t="s">
        <v>1036</v>
      </c>
      <c r="E17" s="20" t="s">
        <v>1043</v>
      </c>
      <c r="F17" s="20"/>
      <c r="G17" s="20"/>
      <c r="H17" s="20"/>
      <c r="I17" s="20"/>
      <c r="J17" s="20"/>
      <c r="K17" s="20"/>
      <c r="L17" s="20"/>
      <c r="M17" s="20"/>
      <c r="N17" s="20"/>
      <c r="O17" s="20"/>
      <c r="P17" s="20"/>
      <c r="Q17" s="20"/>
      <c r="R17" s="20"/>
      <c r="S17" s="20"/>
      <c r="T17" s="20"/>
      <c r="U17" s="20"/>
      <c r="V17" s="20"/>
      <c r="W17" s="189"/>
      <c r="X17" s="189"/>
      <c r="Y17" s="189"/>
      <c r="Z17" s="189"/>
      <c r="AA17" s="189"/>
      <c r="AB17" s="189"/>
      <c r="AC17" s="20"/>
      <c r="AD17" s="20"/>
      <c r="AE17" s="20"/>
      <c r="AF17" s="20"/>
      <c r="AG17" s="20"/>
      <c r="AH17" s="174"/>
      <c r="AI17" s="174"/>
      <c r="AJ17" s="20"/>
      <c r="AK17" s="20" t="s">
        <v>1036</v>
      </c>
      <c r="AL17" s="20" t="s">
        <v>1057</v>
      </c>
      <c r="AM17" s="20">
        <v>26</v>
      </c>
      <c r="AN17" s="20">
        <v>26</v>
      </c>
      <c r="AO17" s="174">
        <v>12</v>
      </c>
      <c r="AP17" s="174">
        <v>6</v>
      </c>
      <c r="AQ17" s="20"/>
      <c r="AR17" s="20"/>
      <c r="AS17" s="20"/>
      <c r="AT17" s="20"/>
      <c r="AU17" s="20"/>
      <c r="AV17" s="20"/>
      <c r="AW17" s="20"/>
      <c r="AX17" s="20"/>
      <c r="AY17" s="20"/>
    </row>
    <row r="18" spans="1:51" s="27" customFormat="1" x14ac:dyDescent="0.25">
      <c r="A18" s="20" t="s">
        <v>1058</v>
      </c>
      <c r="B18" s="20"/>
      <c r="C18" s="20"/>
      <c r="D18" s="20" t="s">
        <v>1036</v>
      </c>
      <c r="E18" s="20" t="s">
        <v>1043</v>
      </c>
      <c r="F18" s="20"/>
      <c r="G18" s="20"/>
      <c r="H18" s="20"/>
      <c r="I18" s="20"/>
      <c r="J18" s="20"/>
      <c r="K18" s="20"/>
      <c r="L18" s="20"/>
      <c r="M18" s="20"/>
      <c r="N18" s="20"/>
      <c r="O18" s="20"/>
      <c r="P18" s="20"/>
      <c r="Q18" s="20"/>
      <c r="R18" s="20"/>
      <c r="S18" s="20"/>
      <c r="T18" s="20"/>
      <c r="U18" s="20"/>
      <c r="V18" s="20"/>
      <c r="W18" s="189"/>
      <c r="X18" s="189"/>
      <c r="Y18" s="189"/>
      <c r="Z18" s="189"/>
      <c r="AA18" s="189"/>
      <c r="AB18" s="189"/>
      <c r="AC18" s="20"/>
      <c r="AD18" s="20"/>
      <c r="AE18" s="20"/>
      <c r="AF18" s="20"/>
      <c r="AG18" s="20"/>
      <c r="AH18" s="174"/>
      <c r="AI18" s="174"/>
      <c r="AJ18" s="20"/>
      <c r="AK18" s="20" t="s">
        <v>1036</v>
      </c>
      <c r="AL18" s="20" t="s">
        <v>1057</v>
      </c>
      <c r="AM18" s="20">
        <v>26</v>
      </c>
      <c r="AN18" s="20">
        <v>26</v>
      </c>
      <c r="AO18" s="174">
        <v>12</v>
      </c>
      <c r="AP18" s="174">
        <v>6</v>
      </c>
      <c r="AQ18" s="20"/>
      <c r="AR18" s="20"/>
      <c r="AS18" s="20"/>
      <c r="AT18" s="20"/>
      <c r="AU18" s="20"/>
      <c r="AV18" s="20"/>
      <c r="AW18" s="20"/>
      <c r="AX18" s="20"/>
      <c r="AY18" s="20"/>
    </row>
    <row r="19" spans="1:51" s="27" customFormat="1" x14ac:dyDescent="0.25">
      <c r="A19" s="20" t="s">
        <v>55</v>
      </c>
      <c r="B19" s="20" t="s">
        <v>1056</v>
      </c>
      <c r="C19" s="20"/>
      <c r="D19" s="20"/>
      <c r="E19" s="20"/>
      <c r="F19" s="20"/>
      <c r="G19" s="20"/>
      <c r="H19" s="20"/>
      <c r="I19" s="20"/>
      <c r="J19" s="20"/>
      <c r="K19" s="20"/>
      <c r="L19" s="20"/>
      <c r="M19" s="20"/>
      <c r="N19" s="20"/>
      <c r="O19" s="20"/>
      <c r="P19" s="20"/>
      <c r="Q19" s="20"/>
      <c r="R19" s="20"/>
      <c r="S19" s="20" t="s">
        <v>1036</v>
      </c>
      <c r="T19" s="20" t="s">
        <v>1055</v>
      </c>
      <c r="U19" s="20">
        <v>128</v>
      </c>
      <c r="V19" s="20">
        <v>99</v>
      </c>
      <c r="W19" s="189">
        <v>90</v>
      </c>
      <c r="X19" s="189">
        <v>60</v>
      </c>
      <c r="Y19" s="189">
        <v>38</v>
      </c>
      <c r="Z19" s="189">
        <v>128</v>
      </c>
      <c r="AA19" s="189">
        <v>39</v>
      </c>
      <c r="AB19" s="189">
        <v>99</v>
      </c>
      <c r="AC19" s="20"/>
      <c r="AD19" s="20" t="s">
        <v>1036</v>
      </c>
      <c r="AE19" s="20" t="s">
        <v>1054</v>
      </c>
      <c r="AF19" s="20">
        <v>128</v>
      </c>
      <c r="AG19" s="20">
        <v>99</v>
      </c>
      <c r="AH19" s="174">
        <v>0.59399999999999997</v>
      </c>
      <c r="AI19" s="174">
        <v>0.55600000000000005</v>
      </c>
      <c r="AJ19" s="20"/>
      <c r="AK19" s="20"/>
      <c r="AL19" s="20"/>
      <c r="AM19" s="20"/>
      <c r="AN19" s="20"/>
      <c r="AO19" s="174"/>
      <c r="AP19" s="174"/>
      <c r="AQ19" s="20"/>
      <c r="AR19" s="20"/>
      <c r="AS19" s="20"/>
      <c r="AT19" s="20"/>
      <c r="AU19" s="20"/>
      <c r="AV19" s="20"/>
      <c r="AW19" s="20"/>
      <c r="AX19" s="20"/>
      <c r="AY19" s="20"/>
    </row>
    <row r="20" spans="1:51" s="27" customFormat="1" x14ac:dyDescent="0.25">
      <c r="A20" s="20" t="s">
        <v>997</v>
      </c>
      <c r="B20" s="20" t="s">
        <v>1053</v>
      </c>
      <c r="C20" s="20"/>
      <c r="D20" s="20" t="s">
        <v>1036</v>
      </c>
      <c r="E20" s="20" t="s">
        <v>1052</v>
      </c>
      <c r="F20" s="20">
        <v>235</v>
      </c>
      <c r="G20" s="20">
        <v>10</v>
      </c>
      <c r="H20" s="20">
        <v>7.1</v>
      </c>
      <c r="I20" s="20">
        <v>263</v>
      </c>
      <c r="J20" s="20">
        <v>11.7</v>
      </c>
      <c r="K20" s="20">
        <v>6.8</v>
      </c>
      <c r="L20" s="20"/>
      <c r="M20" s="20"/>
      <c r="N20" s="20"/>
      <c r="O20" s="20"/>
      <c r="P20" s="20"/>
      <c r="Q20" s="20"/>
      <c r="R20" s="20"/>
      <c r="S20" s="20"/>
      <c r="T20" s="20"/>
      <c r="U20" s="20"/>
      <c r="V20" s="20"/>
      <c r="W20" s="189"/>
      <c r="X20" s="189"/>
      <c r="Y20" s="189"/>
      <c r="Z20" s="189"/>
      <c r="AA20" s="189"/>
      <c r="AB20" s="189"/>
      <c r="AC20" s="20"/>
      <c r="AD20" s="20"/>
      <c r="AE20" s="20"/>
      <c r="AF20" s="20"/>
      <c r="AG20" s="20"/>
      <c r="AH20" s="174"/>
      <c r="AI20" s="174"/>
      <c r="AJ20" s="20"/>
      <c r="AK20" s="20"/>
      <c r="AL20" s="20"/>
      <c r="AM20" s="20"/>
      <c r="AN20" s="20"/>
      <c r="AO20" s="174"/>
      <c r="AP20" s="174"/>
      <c r="AQ20" s="20"/>
      <c r="AR20" s="20"/>
      <c r="AS20" s="20"/>
      <c r="AT20" s="20"/>
      <c r="AU20" s="20"/>
      <c r="AV20" s="20"/>
      <c r="AW20" s="20"/>
      <c r="AX20" s="20"/>
      <c r="AY20" s="20"/>
    </row>
    <row r="21" spans="1:51" s="27" customFormat="1" x14ac:dyDescent="0.25">
      <c r="A21" s="20" t="s">
        <v>1004</v>
      </c>
      <c r="B21" s="20" t="s">
        <v>1103</v>
      </c>
      <c r="C21" s="20"/>
      <c r="D21" s="20"/>
      <c r="E21" s="20"/>
      <c r="F21" s="20"/>
      <c r="G21" s="20"/>
      <c r="H21" s="20"/>
      <c r="I21" s="20"/>
      <c r="J21" s="20"/>
      <c r="K21" s="20"/>
      <c r="L21" s="20"/>
      <c r="M21" s="20"/>
      <c r="N21" s="20"/>
      <c r="O21" s="20"/>
      <c r="P21" s="20"/>
      <c r="Q21" s="20"/>
      <c r="R21" s="20"/>
      <c r="S21" s="20"/>
      <c r="T21" s="20"/>
      <c r="U21" s="20"/>
      <c r="V21" s="20"/>
      <c r="W21" s="189"/>
      <c r="X21" s="189"/>
      <c r="Y21" s="189"/>
      <c r="Z21" s="189"/>
      <c r="AA21" s="189"/>
      <c r="AB21" s="189"/>
      <c r="AC21" s="20"/>
      <c r="AD21" s="20" t="s">
        <v>1036</v>
      </c>
      <c r="AE21" s="20" t="s">
        <v>1051</v>
      </c>
      <c r="AF21" s="20">
        <v>115</v>
      </c>
      <c r="AG21" s="20">
        <v>96</v>
      </c>
      <c r="AH21" s="174"/>
      <c r="AI21" s="174"/>
      <c r="AJ21" s="20"/>
      <c r="AK21" s="20" t="s">
        <v>1036</v>
      </c>
      <c r="AL21" s="20" t="s">
        <v>853</v>
      </c>
      <c r="AM21" s="20">
        <v>115</v>
      </c>
      <c r="AN21" s="20">
        <v>96</v>
      </c>
      <c r="AO21" s="174"/>
      <c r="AP21" s="174"/>
      <c r="AQ21" s="20"/>
      <c r="AR21" s="20"/>
      <c r="AS21" s="20"/>
      <c r="AT21" s="20"/>
      <c r="AU21" s="20"/>
      <c r="AV21" s="20"/>
      <c r="AW21" s="20"/>
      <c r="AX21" s="20"/>
      <c r="AY21" s="20"/>
    </row>
    <row r="22" spans="1:51" s="27" customFormat="1" x14ac:dyDescent="0.25">
      <c r="A22" s="20" t="s">
        <v>1004</v>
      </c>
      <c r="B22" s="20"/>
      <c r="C22" s="20"/>
      <c r="D22" s="20"/>
      <c r="E22" s="20"/>
      <c r="F22" s="20"/>
      <c r="G22" s="20"/>
      <c r="H22" s="20"/>
      <c r="I22" s="20"/>
      <c r="J22" s="20"/>
      <c r="K22" s="20"/>
      <c r="L22" s="20"/>
      <c r="M22" s="20"/>
      <c r="N22" s="20"/>
      <c r="O22" s="20"/>
      <c r="P22" s="20"/>
      <c r="Q22" s="20"/>
      <c r="R22" s="20"/>
      <c r="S22" s="20"/>
      <c r="T22" s="20"/>
      <c r="U22" s="20"/>
      <c r="V22" s="20"/>
      <c r="W22" s="189"/>
      <c r="X22" s="189"/>
      <c r="Y22" s="189"/>
      <c r="Z22" s="189"/>
      <c r="AA22" s="189"/>
      <c r="AB22" s="189"/>
      <c r="AC22" s="20"/>
      <c r="AD22" s="20" t="s">
        <v>1050</v>
      </c>
      <c r="AE22" s="20" t="s">
        <v>1051</v>
      </c>
      <c r="AF22" s="20">
        <v>115</v>
      </c>
      <c r="AG22" s="20">
        <v>96</v>
      </c>
      <c r="AH22" s="174">
        <v>0.74</v>
      </c>
      <c r="AI22" s="174">
        <v>0.41</v>
      </c>
      <c r="AJ22" s="20"/>
      <c r="AK22" s="20" t="s">
        <v>1050</v>
      </c>
      <c r="AL22" s="20" t="s">
        <v>853</v>
      </c>
      <c r="AM22" s="20">
        <v>115</v>
      </c>
      <c r="AN22" s="20">
        <v>96</v>
      </c>
      <c r="AO22" s="174" t="s">
        <v>1049</v>
      </c>
      <c r="AP22" s="174" t="s">
        <v>1048</v>
      </c>
      <c r="AQ22" s="20"/>
      <c r="AR22" s="20"/>
      <c r="AS22" s="20"/>
      <c r="AT22" s="20"/>
      <c r="AU22" s="20"/>
      <c r="AV22" s="20"/>
      <c r="AW22" s="20"/>
      <c r="AX22" s="20"/>
      <c r="AY22" s="20"/>
    </row>
    <row r="23" spans="1:51" s="27" customFormat="1" x14ac:dyDescent="0.25">
      <c r="A23" s="20" t="s">
        <v>63</v>
      </c>
      <c r="B23" s="20"/>
      <c r="C23" s="20"/>
      <c r="D23" s="20" t="s">
        <v>1036</v>
      </c>
      <c r="E23" s="20" t="s">
        <v>1047</v>
      </c>
      <c r="F23" s="20"/>
      <c r="G23" s="20"/>
      <c r="H23" s="20"/>
      <c r="I23" s="20"/>
      <c r="J23" s="20"/>
      <c r="K23" s="20"/>
      <c r="L23" s="20"/>
      <c r="M23" s="20"/>
      <c r="N23" s="20"/>
      <c r="O23" s="20"/>
      <c r="P23" s="20"/>
      <c r="Q23" s="20"/>
      <c r="R23" s="20"/>
      <c r="S23" s="20"/>
      <c r="T23" s="20"/>
      <c r="U23" s="20"/>
      <c r="V23" s="20"/>
      <c r="W23" s="189"/>
      <c r="X23" s="189"/>
      <c r="Y23" s="189"/>
      <c r="Z23" s="189"/>
      <c r="AA23" s="189"/>
      <c r="AB23" s="189"/>
      <c r="AC23" s="20"/>
      <c r="AD23" s="20"/>
      <c r="AE23" s="20"/>
      <c r="AF23" s="20"/>
      <c r="AG23" s="20"/>
      <c r="AH23" s="174"/>
      <c r="AI23" s="174"/>
      <c r="AJ23" s="20"/>
      <c r="AK23" s="20" t="s">
        <v>1036</v>
      </c>
      <c r="AL23" s="20" t="s">
        <v>1046</v>
      </c>
      <c r="AM23" s="20"/>
      <c r="AN23" s="20"/>
      <c r="AO23" s="174"/>
      <c r="AP23" s="174"/>
      <c r="AQ23" s="20"/>
      <c r="AR23" s="20"/>
      <c r="AS23" s="20"/>
      <c r="AT23" s="20"/>
      <c r="AU23" s="20"/>
      <c r="AV23" s="20"/>
      <c r="AW23" s="20"/>
      <c r="AX23" s="20"/>
      <c r="AY23" s="20"/>
    </row>
    <row r="24" spans="1:51" s="27" customFormat="1" x14ac:dyDescent="0.25">
      <c r="A24" s="20" t="s">
        <v>42</v>
      </c>
      <c r="B24" s="20"/>
      <c r="C24" s="20"/>
      <c r="D24" s="20" t="s">
        <v>1036</v>
      </c>
      <c r="E24" s="20" t="s">
        <v>1045</v>
      </c>
      <c r="F24" s="20">
        <v>113</v>
      </c>
      <c r="G24" s="20">
        <v>17.899999999999999</v>
      </c>
      <c r="H24" s="20">
        <v>10.7</v>
      </c>
      <c r="I24" s="20">
        <v>106</v>
      </c>
      <c r="J24" s="20">
        <v>19.899999999999999</v>
      </c>
      <c r="K24" s="20">
        <v>10.9</v>
      </c>
      <c r="L24" s="20"/>
      <c r="M24" s="20"/>
      <c r="N24" s="20"/>
      <c r="O24" s="20"/>
      <c r="P24" s="20"/>
      <c r="Q24" s="20"/>
      <c r="R24" s="20"/>
      <c r="S24" s="20"/>
      <c r="T24" s="20"/>
      <c r="U24" s="20"/>
      <c r="V24" s="20"/>
      <c r="W24" s="189"/>
      <c r="X24" s="189"/>
      <c r="Y24" s="189"/>
      <c r="Z24" s="189"/>
      <c r="AA24" s="189"/>
      <c r="AB24" s="189"/>
      <c r="AC24" s="20"/>
      <c r="AD24" s="20"/>
      <c r="AE24" s="20"/>
      <c r="AF24" s="20"/>
      <c r="AG24" s="20"/>
      <c r="AH24" s="174"/>
      <c r="AI24" s="174"/>
      <c r="AJ24" s="20"/>
      <c r="AK24" s="20" t="s">
        <v>1036</v>
      </c>
      <c r="AL24" s="20" t="s">
        <v>1044</v>
      </c>
      <c r="AM24" s="20">
        <v>99</v>
      </c>
      <c r="AN24" s="20">
        <v>103</v>
      </c>
      <c r="AO24" s="174">
        <v>0.66</v>
      </c>
      <c r="AP24" s="174">
        <v>0.36</v>
      </c>
      <c r="AQ24" s="20"/>
      <c r="AR24" s="20"/>
      <c r="AS24" s="20"/>
      <c r="AT24" s="20"/>
      <c r="AU24" s="20"/>
      <c r="AV24" s="20"/>
      <c r="AW24" s="20"/>
      <c r="AX24" s="20"/>
      <c r="AY24" s="20"/>
    </row>
    <row r="25" spans="1:51" s="27" customFormat="1" x14ac:dyDescent="0.25">
      <c r="A25" s="20" t="s">
        <v>41</v>
      </c>
      <c r="B25" s="20"/>
      <c r="C25" s="20"/>
      <c r="D25" s="20" t="s">
        <v>1036</v>
      </c>
      <c r="E25" s="20" t="s">
        <v>1043</v>
      </c>
      <c r="F25" s="20">
        <v>889</v>
      </c>
      <c r="G25" s="20">
        <v>0.99</v>
      </c>
      <c r="H25" s="20">
        <v>0.67</v>
      </c>
      <c r="I25" s="20">
        <v>870</v>
      </c>
      <c r="J25" s="20">
        <v>1.39</v>
      </c>
      <c r="K25" s="20">
        <v>0.67</v>
      </c>
      <c r="L25" s="20"/>
      <c r="M25" s="20"/>
      <c r="N25" s="20"/>
      <c r="O25" s="20"/>
      <c r="P25" s="20"/>
      <c r="Q25" s="20"/>
      <c r="R25" s="20"/>
      <c r="S25" s="20" t="s">
        <v>1036</v>
      </c>
      <c r="T25" s="20" t="s">
        <v>1042</v>
      </c>
      <c r="U25" s="20">
        <v>889</v>
      </c>
      <c r="V25" s="20">
        <v>870</v>
      </c>
      <c r="W25" s="189">
        <v>398</v>
      </c>
      <c r="X25" s="189">
        <v>167</v>
      </c>
      <c r="Y25" s="189">
        <v>491</v>
      </c>
      <c r="Z25" s="189">
        <v>889</v>
      </c>
      <c r="AA25" s="189">
        <v>730</v>
      </c>
      <c r="AB25" s="189">
        <v>870</v>
      </c>
      <c r="AC25" s="20"/>
      <c r="AD25" s="20"/>
      <c r="AE25" s="20"/>
      <c r="AF25" s="20"/>
      <c r="AG25" s="20"/>
      <c r="AH25" s="174"/>
      <c r="AI25" s="174"/>
      <c r="AJ25" s="20"/>
      <c r="AK25" s="20" t="s">
        <v>1036</v>
      </c>
      <c r="AL25" s="20" t="s">
        <v>853</v>
      </c>
      <c r="AM25" s="20">
        <v>889</v>
      </c>
      <c r="AN25" s="20">
        <v>870</v>
      </c>
      <c r="AO25" s="174">
        <v>649</v>
      </c>
      <c r="AP25" s="174">
        <v>497</v>
      </c>
      <c r="AQ25" s="20"/>
      <c r="AR25" s="20"/>
      <c r="AS25" s="20"/>
      <c r="AT25" s="20"/>
      <c r="AU25" s="20"/>
      <c r="AV25" s="20"/>
      <c r="AW25" s="20"/>
      <c r="AX25" s="20"/>
      <c r="AY25" s="20"/>
    </row>
    <row r="26" spans="1:51" s="27" customFormat="1" x14ac:dyDescent="0.25">
      <c r="A26" s="20" t="s">
        <v>41</v>
      </c>
      <c r="B26" s="20"/>
      <c r="C26" s="20"/>
      <c r="D26" s="20"/>
      <c r="E26" s="20"/>
      <c r="F26" s="20"/>
      <c r="G26" s="20"/>
      <c r="H26" s="20"/>
      <c r="I26" s="20"/>
      <c r="J26" s="20"/>
      <c r="K26" s="20"/>
      <c r="L26" s="20"/>
      <c r="M26" s="20"/>
      <c r="N26" s="20"/>
      <c r="O26" s="20"/>
      <c r="P26" s="20"/>
      <c r="Q26" s="20"/>
      <c r="R26" s="20"/>
      <c r="S26" s="20"/>
      <c r="T26" s="20"/>
      <c r="U26" s="20"/>
      <c r="V26" s="20"/>
      <c r="W26" s="174"/>
      <c r="X26" s="174"/>
      <c r="Y26" s="174"/>
      <c r="Z26" s="174"/>
      <c r="AA26" s="174"/>
      <c r="AB26" s="174"/>
      <c r="AC26" s="20"/>
      <c r="AD26" s="20"/>
      <c r="AE26" s="20"/>
      <c r="AF26" s="20"/>
      <c r="AG26" s="20"/>
      <c r="AH26" s="174"/>
      <c r="AI26" s="174"/>
      <c r="AJ26" s="20"/>
      <c r="AK26" s="20" t="s">
        <v>1036</v>
      </c>
      <c r="AL26" s="20" t="s">
        <v>1041</v>
      </c>
      <c r="AM26" s="20">
        <v>889</v>
      </c>
      <c r="AN26" s="20">
        <v>870</v>
      </c>
      <c r="AO26" s="174" t="s">
        <v>1040</v>
      </c>
      <c r="AP26" s="174" t="s">
        <v>1039</v>
      </c>
      <c r="AQ26" s="20"/>
      <c r="AR26" s="20"/>
      <c r="AS26" s="20"/>
      <c r="AT26" s="20"/>
      <c r="AU26" s="20"/>
      <c r="AV26" s="20"/>
      <c r="AW26" s="20"/>
      <c r="AX26" s="20"/>
      <c r="AY26" s="20"/>
    </row>
    <row r="27" spans="1:51" s="27" customFormat="1" x14ac:dyDescent="0.25">
      <c r="A27" s="20" t="s">
        <v>1038</v>
      </c>
      <c r="B27" s="20"/>
      <c r="C27" s="20"/>
      <c r="D27" s="20" t="s">
        <v>1036</v>
      </c>
      <c r="E27" s="20" t="s">
        <v>844</v>
      </c>
      <c r="F27" s="20">
        <v>34</v>
      </c>
      <c r="G27" s="20">
        <v>7.7</v>
      </c>
      <c r="H27" s="20">
        <v>5.8</v>
      </c>
      <c r="I27" s="20">
        <v>40</v>
      </c>
      <c r="J27" s="20">
        <v>5.9</v>
      </c>
      <c r="K27" s="20">
        <v>7.7</v>
      </c>
      <c r="L27" s="20"/>
      <c r="M27" s="20"/>
      <c r="N27" s="20"/>
      <c r="O27" s="20"/>
      <c r="P27" s="20"/>
      <c r="Q27" s="20"/>
      <c r="R27" s="20"/>
      <c r="S27" s="20"/>
      <c r="T27" s="20"/>
      <c r="U27" s="20"/>
      <c r="V27" s="20"/>
      <c r="W27" s="174"/>
      <c r="X27" s="174"/>
      <c r="Y27" s="174"/>
      <c r="Z27" s="174"/>
      <c r="AA27" s="174"/>
      <c r="AB27" s="174"/>
      <c r="AC27" s="20"/>
      <c r="AD27" s="20"/>
      <c r="AE27" s="20"/>
      <c r="AF27" s="20"/>
      <c r="AG27" s="20"/>
      <c r="AH27" s="20"/>
      <c r="AI27" s="20"/>
      <c r="AJ27" s="20"/>
      <c r="AK27" s="20"/>
      <c r="AL27" s="20"/>
      <c r="AM27" s="20"/>
      <c r="AN27" s="20"/>
      <c r="AO27" s="174"/>
      <c r="AP27" s="174"/>
      <c r="AQ27" s="20"/>
      <c r="AR27" s="20"/>
      <c r="AS27" s="20"/>
      <c r="AT27" s="20"/>
      <c r="AU27" s="20"/>
      <c r="AV27" s="20"/>
      <c r="AW27" s="20"/>
      <c r="AX27" s="20"/>
      <c r="AY27" s="20"/>
    </row>
    <row r="28" spans="1:51" s="27" customFormat="1" x14ac:dyDescent="0.25">
      <c r="A28" s="20" t="s">
        <v>1037</v>
      </c>
      <c r="B28" s="20" t="s">
        <v>1104</v>
      </c>
      <c r="C28" s="20"/>
      <c r="D28" s="20" t="s">
        <v>1036</v>
      </c>
      <c r="E28" s="20" t="s">
        <v>1035</v>
      </c>
      <c r="F28" s="20"/>
      <c r="G28" s="20">
        <v>54.5</v>
      </c>
      <c r="H28" s="20" t="s">
        <v>1034</v>
      </c>
      <c r="I28" s="20"/>
      <c r="J28" s="20">
        <v>61.4</v>
      </c>
      <c r="K28" s="20" t="s">
        <v>1033</v>
      </c>
      <c r="L28" s="20"/>
      <c r="M28" s="20"/>
      <c r="N28" s="20"/>
      <c r="O28" s="20"/>
      <c r="P28" s="20"/>
      <c r="Q28" s="20"/>
      <c r="R28" s="20"/>
      <c r="S28" s="20"/>
      <c r="T28" s="20"/>
      <c r="U28" s="20"/>
      <c r="V28" s="20"/>
      <c r="W28" s="174"/>
      <c r="X28" s="174"/>
      <c r="Y28" s="174"/>
      <c r="Z28" s="174"/>
      <c r="AA28" s="174"/>
      <c r="AB28" s="174"/>
      <c r="AC28" s="20"/>
      <c r="AD28" s="20"/>
      <c r="AE28" s="20"/>
      <c r="AF28" s="20"/>
      <c r="AG28" s="20"/>
      <c r="AH28" s="20"/>
      <c r="AI28" s="20"/>
      <c r="AJ28" s="20"/>
      <c r="AK28" s="20"/>
      <c r="AL28" s="20"/>
      <c r="AM28" s="20"/>
      <c r="AN28" s="20"/>
      <c r="AO28" s="174"/>
      <c r="AP28" s="174"/>
      <c r="AQ28" s="20"/>
      <c r="AR28" s="20"/>
      <c r="AS28" s="20"/>
      <c r="AT28" s="20"/>
      <c r="AU28" s="20"/>
      <c r="AV28" s="20"/>
      <c r="AW28" s="20"/>
      <c r="AX28" s="20"/>
      <c r="AY28" s="20"/>
    </row>
    <row r="29" spans="1:51"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193"/>
      <c r="Z29" s="193"/>
      <c r="AA29" s="193"/>
      <c r="AB29" s="193"/>
      <c r="AC29" s="26"/>
      <c r="AD29" s="26"/>
      <c r="AE29" s="26"/>
      <c r="AF29" s="26"/>
      <c r="AG29" s="26"/>
      <c r="AH29" s="26"/>
      <c r="AI29" s="26"/>
      <c r="AJ29" s="26"/>
      <c r="AK29" s="26"/>
      <c r="AL29" s="26"/>
      <c r="AM29" s="26"/>
      <c r="AN29" s="26"/>
      <c r="AO29" s="26"/>
      <c r="AP29" s="26"/>
      <c r="AQ29" s="26"/>
      <c r="AR29" s="26"/>
      <c r="AS29" s="26"/>
      <c r="AT29" s="26"/>
      <c r="AU29" s="26"/>
      <c r="AV29" s="26"/>
      <c r="AW29" s="26"/>
      <c r="AX29" s="26"/>
      <c r="AY29" s="26"/>
    </row>
    <row r="30" spans="1:51" x14ac:dyDescent="0.25">
      <c r="A30" s="30"/>
      <c r="F30" s="30"/>
    </row>
    <row r="43" spans="3:43" s="27" customFormat="1" x14ac:dyDescent="0.25">
      <c r="C43" s="171"/>
      <c r="D43" s="173"/>
      <c r="E43" s="173"/>
      <c r="R43" s="171"/>
      <c r="AC43" s="171"/>
      <c r="AJ43" s="171"/>
      <c r="AQ43" s="171"/>
    </row>
  </sheetData>
  <mergeCells count="2">
    <mergeCell ref="F1:K1"/>
    <mergeCell ref="L1:Q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A4" sqref="A4:A49"/>
    </sheetView>
  </sheetViews>
  <sheetFormatPr defaultRowHeight="15" x14ac:dyDescent="0.25"/>
  <cols>
    <col min="2" max="2" width="11.140625" style="49" customWidth="1"/>
    <col min="3" max="7" width="11.140625" style="25" customWidth="1"/>
    <col min="8" max="8" width="11.140625" style="48" customWidth="1"/>
  </cols>
  <sheetData>
    <row r="1" spans="1:8" x14ac:dyDescent="0.25">
      <c r="B1" s="204" t="s">
        <v>674</v>
      </c>
      <c r="C1" s="205"/>
      <c r="D1" s="205"/>
      <c r="E1" s="205"/>
      <c r="F1" s="205"/>
      <c r="G1" s="205"/>
      <c r="H1" s="206"/>
    </row>
    <row r="2" spans="1:8" x14ac:dyDescent="0.25">
      <c r="B2" s="207"/>
      <c r="C2" s="208"/>
      <c r="D2" s="208"/>
      <c r="E2" s="208"/>
      <c r="F2" s="208"/>
      <c r="G2" s="208"/>
      <c r="H2" s="209"/>
    </row>
    <row r="3" spans="1:8" ht="15.75" x14ac:dyDescent="0.25">
      <c r="A3" s="3" t="s">
        <v>686</v>
      </c>
      <c r="B3" s="76" t="s">
        <v>633</v>
      </c>
      <c r="C3" s="75" t="s">
        <v>632</v>
      </c>
      <c r="D3" s="75" t="s">
        <v>631</v>
      </c>
      <c r="E3" s="75" t="s">
        <v>630</v>
      </c>
      <c r="F3" s="75" t="s">
        <v>629</v>
      </c>
      <c r="G3" s="75" t="s">
        <v>628</v>
      </c>
      <c r="H3" s="74" t="s">
        <v>627</v>
      </c>
    </row>
    <row r="4" spans="1:8" ht="31.5" x14ac:dyDescent="0.25">
      <c r="A4" t="s">
        <v>3</v>
      </c>
      <c r="B4" s="56" t="s">
        <v>687</v>
      </c>
      <c r="C4" s="51" t="s">
        <v>688</v>
      </c>
      <c r="D4" s="51" t="s">
        <v>689</v>
      </c>
      <c r="E4" s="51" t="s">
        <v>689</v>
      </c>
      <c r="F4" s="51" t="s">
        <v>687</v>
      </c>
      <c r="G4" s="51" t="s">
        <v>689</v>
      </c>
      <c r="H4" s="53" t="s">
        <v>687</v>
      </c>
    </row>
    <row r="5" spans="1:8" ht="15.75" x14ac:dyDescent="0.25">
      <c r="A5" t="s">
        <v>16</v>
      </c>
      <c r="B5" s="56" t="s">
        <v>687</v>
      </c>
      <c r="C5" s="51" t="s">
        <v>687</v>
      </c>
      <c r="D5" s="51" t="s">
        <v>689</v>
      </c>
      <c r="E5" s="51" t="s">
        <v>687</v>
      </c>
      <c r="F5" s="51" t="s">
        <v>687</v>
      </c>
      <c r="G5" s="51" t="s">
        <v>689</v>
      </c>
      <c r="H5" s="53" t="s">
        <v>687</v>
      </c>
    </row>
    <row r="6" spans="1:8" ht="31.5" x14ac:dyDescent="0.25">
      <c r="A6" t="s">
        <v>19</v>
      </c>
      <c r="B6" s="56" t="s">
        <v>689</v>
      </c>
      <c r="C6" s="51" t="s">
        <v>689</v>
      </c>
      <c r="D6" s="51" t="s">
        <v>689</v>
      </c>
      <c r="E6" s="51" t="s">
        <v>689</v>
      </c>
      <c r="F6" s="51" t="s">
        <v>688</v>
      </c>
      <c r="G6" s="51" t="s">
        <v>687</v>
      </c>
      <c r="H6" s="53" t="s">
        <v>687</v>
      </c>
    </row>
    <row r="7" spans="1:8" ht="31.5" x14ac:dyDescent="0.25">
      <c r="A7" t="s">
        <v>24</v>
      </c>
      <c r="B7" s="56" t="s">
        <v>687</v>
      </c>
      <c r="C7" s="51" t="s">
        <v>688</v>
      </c>
      <c r="D7" s="51" t="s">
        <v>689</v>
      </c>
      <c r="E7" s="51" t="s">
        <v>687</v>
      </c>
      <c r="F7" s="51" t="s">
        <v>687</v>
      </c>
      <c r="G7" s="51" t="s">
        <v>688</v>
      </c>
      <c r="H7" s="53" t="s">
        <v>687</v>
      </c>
    </row>
    <row r="8" spans="1:8" ht="31.5" x14ac:dyDescent="0.25">
      <c r="A8" t="s">
        <v>151</v>
      </c>
      <c r="B8" s="56" t="s">
        <v>687</v>
      </c>
      <c r="C8" s="51" t="s">
        <v>688</v>
      </c>
      <c r="D8" s="51" t="s">
        <v>689</v>
      </c>
      <c r="E8" s="51" t="s">
        <v>689</v>
      </c>
      <c r="F8" s="51" t="s">
        <v>689</v>
      </c>
      <c r="G8" s="51" t="s">
        <v>687</v>
      </c>
      <c r="H8" s="53" t="s">
        <v>687</v>
      </c>
    </row>
    <row r="9" spans="1:8" ht="31.5" x14ac:dyDescent="0.25">
      <c r="A9" t="s">
        <v>33</v>
      </c>
      <c r="B9" s="56" t="s">
        <v>688</v>
      </c>
      <c r="C9" s="51" t="s">
        <v>688</v>
      </c>
      <c r="D9" s="51" t="s">
        <v>689</v>
      </c>
      <c r="E9" s="51" t="s">
        <v>689</v>
      </c>
      <c r="F9" s="51" t="s">
        <v>687</v>
      </c>
      <c r="G9" s="51" t="s">
        <v>688</v>
      </c>
      <c r="H9" s="53" t="s">
        <v>687</v>
      </c>
    </row>
    <row r="10" spans="1:8" ht="31.5" x14ac:dyDescent="0.25">
      <c r="A10" t="s">
        <v>36</v>
      </c>
      <c r="B10" s="56" t="s">
        <v>688</v>
      </c>
      <c r="C10" s="51" t="s">
        <v>688</v>
      </c>
      <c r="D10" s="51" t="s">
        <v>689</v>
      </c>
      <c r="E10" s="51" t="s">
        <v>688</v>
      </c>
      <c r="F10" s="51" t="s">
        <v>687</v>
      </c>
      <c r="G10" s="51" t="s">
        <v>688</v>
      </c>
      <c r="H10" s="53" t="s">
        <v>687</v>
      </c>
    </row>
    <row r="11" spans="1:8" ht="31.5" x14ac:dyDescent="0.25">
      <c r="A11" t="s">
        <v>5</v>
      </c>
      <c r="B11" s="56" t="s">
        <v>687</v>
      </c>
      <c r="C11" s="51" t="s">
        <v>687</v>
      </c>
      <c r="D11" s="51" t="s">
        <v>689</v>
      </c>
      <c r="E11" s="51" t="s">
        <v>687</v>
      </c>
      <c r="F11" s="51" t="s">
        <v>687</v>
      </c>
      <c r="G11" s="51" t="s">
        <v>688</v>
      </c>
      <c r="H11" s="53" t="s">
        <v>687</v>
      </c>
    </row>
    <row r="12" spans="1:8" ht="31.5" x14ac:dyDescent="0.25">
      <c r="A12" t="s">
        <v>37</v>
      </c>
      <c r="B12" s="56" t="s">
        <v>687</v>
      </c>
      <c r="C12" s="51" t="s">
        <v>688</v>
      </c>
      <c r="D12" s="51" t="s">
        <v>687</v>
      </c>
      <c r="E12" s="51" t="s">
        <v>689</v>
      </c>
      <c r="F12" s="51" t="s">
        <v>689</v>
      </c>
      <c r="G12" s="51" t="s">
        <v>688</v>
      </c>
      <c r="H12" s="53" t="s">
        <v>687</v>
      </c>
    </row>
    <row r="13" spans="1:8" ht="31.5" x14ac:dyDescent="0.25">
      <c r="A13" t="s">
        <v>40</v>
      </c>
      <c r="B13" s="56" t="s">
        <v>688</v>
      </c>
      <c r="C13" s="51" t="s">
        <v>688</v>
      </c>
      <c r="D13" s="51" t="s">
        <v>689</v>
      </c>
      <c r="E13" s="51" t="s">
        <v>689</v>
      </c>
      <c r="F13" s="51" t="s">
        <v>689</v>
      </c>
      <c r="G13" s="51" t="s">
        <v>688</v>
      </c>
      <c r="H13" s="53" t="s">
        <v>687</v>
      </c>
    </row>
    <row r="14" spans="1:8" ht="31.5" x14ac:dyDescent="0.25">
      <c r="A14" t="s">
        <v>43</v>
      </c>
      <c r="B14" s="52" t="s">
        <v>687</v>
      </c>
      <c r="C14" s="51" t="s">
        <v>688</v>
      </c>
      <c r="D14" s="51" t="s">
        <v>689</v>
      </c>
      <c r="E14" s="51" t="s">
        <v>687</v>
      </c>
      <c r="F14" s="51" t="s">
        <v>687</v>
      </c>
      <c r="G14" s="51" t="s">
        <v>688</v>
      </c>
      <c r="H14" s="54" t="s">
        <v>687</v>
      </c>
    </row>
    <row r="15" spans="1:8" ht="31.5" x14ac:dyDescent="0.25">
      <c r="A15" t="s">
        <v>46</v>
      </c>
      <c r="B15" s="52" t="s">
        <v>688</v>
      </c>
      <c r="C15" s="51" t="s">
        <v>688</v>
      </c>
      <c r="D15" s="51" t="s">
        <v>689</v>
      </c>
      <c r="E15" s="51" t="s">
        <v>687</v>
      </c>
      <c r="F15" s="51" t="s">
        <v>689</v>
      </c>
      <c r="G15" s="51" t="s">
        <v>688</v>
      </c>
      <c r="H15" s="54" t="s">
        <v>687</v>
      </c>
    </row>
    <row r="16" spans="1:8" ht="31.5" x14ac:dyDescent="0.25">
      <c r="A16" t="s">
        <v>11</v>
      </c>
      <c r="B16" s="56" t="s">
        <v>688</v>
      </c>
      <c r="C16" s="51" t="s">
        <v>688</v>
      </c>
      <c r="D16" s="51" t="s">
        <v>689</v>
      </c>
      <c r="E16" s="51" t="s">
        <v>687</v>
      </c>
      <c r="F16" s="51" t="s">
        <v>687</v>
      </c>
      <c r="G16" s="51" t="s">
        <v>688</v>
      </c>
      <c r="H16" s="53" t="s">
        <v>687</v>
      </c>
    </row>
    <row r="17" spans="1:8" ht="31.5" x14ac:dyDescent="0.25">
      <c r="A17" t="s">
        <v>48</v>
      </c>
      <c r="B17" s="52" t="s">
        <v>687</v>
      </c>
      <c r="C17" s="51" t="s">
        <v>687</v>
      </c>
      <c r="D17" s="51" t="s">
        <v>689</v>
      </c>
      <c r="E17" s="51" t="s">
        <v>688</v>
      </c>
      <c r="F17" s="51" t="s">
        <v>687</v>
      </c>
      <c r="G17" s="51" t="s">
        <v>688</v>
      </c>
      <c r="H17" s="54" t="s">
        <v>687</v>
      </c>
    </row>
    <row r="18" spans="1:8" ht="31.5" x14ac:dyDescent="0.25">
      <c r="A18" t="s">
        <v>17</v>
      </c>
      <c r="B18" s="56" t="s">
        <v>688</v>
      </c>
      <c r="C18" s="51" t="s">
        <v>688</v>
      </c>
      <c r="D18" s="51" t="s">
        <v>689</v>
      </c>
      <c r="E18" s="51" t="s">
        <v>687</v>
      </c>
      <c r="F18" s="51" t="s">
        <v>687</v>
      </c>
      <c r="G18" s="51" t="s">
        <v>688</v>
      </c>
      <c r="H18" s="53" t="s">
        <v>687</v>
      </c>
    </row>
    <row r="19" spans="1:8" ht="15.75" x14ac:dyDescent="0.25">
      <c r="A19" t="s">
        <v>49</v>
      </c>
      <c r="B19" s="56" t="s">
        <v>687</v>
      </c>
      <c r="C19" s="51" t="s">
        <v>687</v>
      </c>
      <c r="D19" s="51" t="s">
        <v>689</v>
      </c>
      <c r="E19" s="51" t="s">
        <v>689</v>
      </c>
      <c r="F19" s="51" t="s">
        <v>687</v>
      </c>
      <c r="G19" s="51" t="s">
        <v>687</v>
      </c>
      <c r="H19" s="53" t="s">
        <v>687</v>
      </c>
    </row>
    <row r="20" spans="1:8" ht="31.5" x14ac:dyDescent="0.25">
      <c r="A20" t="s">
        <v>159</v>
      </c>
      <c r="B20" s="56" t="s">
        <v>688</v>
      </c>
      <c r="C20" s="51" t="s">
        <v>688</v>
      </c>
      <c r="D20" s="51" t="s">
        <v>689</v>
      </c>
      <c r="E20" s="51" t="s">
        <v>688</v>
      </c>
      <c r="F20" s="51" t="s">
        <v>688</v>
      </c>
      <c r="G20" s="51" t="s">
        <v>688</v>
      </c>
      <c r="H20" s="53" t="s">
        <v>687</v>
      </c>
    </row>
    <row r="21" spans="1:8" ht="31.5" x14ac:dyDescent="0.25">
      <c r="A21" t="s">
        <v>29</v>
      </c>
      <c r="B21" s="56" t="s">
        <v>687</v>
      </c>
      <c r="C21" s="51" t="s">
        <v>688</v>
      </c>
      <c r="D21" s="51" t="s">
        <v>689</v>
      </c>
      <c r="E21" s="51" t="s">
        <v>687</v>
      </c>
      <c r="F21" s="51" t="s">
        <v>689</v>
      </c>
      <c r="G21" s="51" t="s">
        <v>687</v>
      </c>
      <c r="H21" s="53" t="s">
        <v>687</v>
      </c>
    </row>
    <row r="22" spans="1:8" ht="31.5" x14ac:dyDescent="0.25">
      <c r="A22" t="s">
        <v>162</v>
      </c>
      <c r="B22" s="56" t="s">
        <v>687</v>
      </c>
      <c r="C22" s="99" t="s">
        <v>688</v>
      </c>
      <c r="D22" s="100" t="s">
        <v>689</v>
      </c>
      <c r="E22" s="101" t="s">
        <v>687</v>
      </c>
      <c r="F22" s="51" t="s">
        <v>688</v>
      </c>
      <c r="G22" s="51" t="s">
        <v>688</v>
      </c>
      <c r="H22" s="53" t="s">
        <v>687</v>
      </c>
    </row>
    <row r="23" spans="1:8" ht="31.5" x14ac:dyDescent="0.25">
      <c r="A23" t="s">
        <v>163</v>
      </c>
      <c r="B23" s="56" t="s">
        <v>688</v>
      </c>
      <c r="C23" s="51" t="s">
        <v>688</v>
      </c>
      <c r="D23" s="51" t="s">
        <v>689</v>
      </c>
      <c r="E23" s="51" t="s">
        <v>687</v>
      </c>
      <c r="F23" s="51" t="s">
        <v>687</v>
      </c>
      <c r="G23" s="51" t="s">
        <v>688</v>
      </c>
      <c r="H23" s="53" t="s">
        <v>687</v>
      </c>
    </row>
    <row r="24" spans="1:8" ht="31.5" x14ac:dyDescent="0.25">
      <c r="A24" t="s">
        <v>50</v>
      </c>
      <c r="B24" s="51" t="s">
        <v>687</v>
      </c>
      <c r="C24" s="51" t="s">
        <v>688</v>
      </c>
      <c r="D24" s="51" t="s">
        <v>689</v>
      </c>
      <c r="E24" s="51" t="s">
        <v>687</v>
      </c>
      <c r="F24" s="51" t="s">
        <v>687</v>
      </c>
      <c r="G24" s="51" t="s">
        <v>688</v>
      </c>
      <c r="H24" s="53" t="s">
        <v>687</v>
      </c>
    </row>
    <row r="25" spans="1:8" x14ac:dyDescent="0.25">
      <c r="A25" t="s">
        <v>69</v>
      </c>
      <c r="B25" s="49" t="s">
        <v>687</v>
      </c>
      <c r="C25" s="25" t="s">
        <v>688</v>
      </c>
      <c r="D25" s="25" t="s">
        <v>689</v>
      </c>
      <c r="E25" s="25" t="s">
        <v>687</v>
      </c>
      <c r="F25" s="25" t="s">
        <v>688</v>
      </c>
      <c r="G25" s="25" t="s">
        <v>688</v>
      </c>
      <c r="H25" s="48" t="s">
        <v>687</v>
      </c>
    </row>
    <row r="26" spans="1:8" ht="31.5" x14ac:dyDescent="0.25">
      <c r="A26" t="s">
        <v>51</v>
      </c>
      <c r="B26" s="49" t="s">
        <v>688</v>
      </c>
      <c r="C26" s="51" t="s">
        <v>688</v>
      </c>
      <c r="D26" s="51" t="s">
        <v>689</v>
      </c>
      <c r="E26" s="51" t="s">
        <v>687</v>
      </c>
      <c r="F26" s="25" t="s">
        <v>687</v>
      </c>
      <c r="G26" s="25" t="s">
        <v>688</v>
      </c>
      <c r="H26" s="48" t="s">
        <v>687</v>
      </c>
    </row>
    <row r="27" spans="1:8" x14ac:dyDescent="0.25">
      <c r="A27" t="s">
        <v>8</v>
      </c>
      <c r="B27" s="49" t="s">
        <v>687</v>
      </c>
      <c r="C27" s="25" t="s">
        <v>687</v>
      </c>
      <c r="D27" s="25" t="s">
        <v>689</v>
      </c>
      <c r="E27" s="25" t="s">
        <v>687</v>
      </c>
      <c r="F27" s="25" t="s">
        <v>688</v>
      </c>
      <c r="G27" s="25" t="s">
        <v>688</v>
      </c>
      <c r="H27" s="48" t="s">
        <v>687</v>
      </c>
    </row>
    <row r="28" spans="1:8" x14ac:dyDescent="0.25">
      <c r="A28" t="s">
        <v>30</v>
      </c>
      <c r="B28" s="102" t="s">
        <v>688</v>
      </c>
      <c r="C28" s="99" t="s">
        <v>688</v>
      </c>
      <c r="D28" s="100" t="s">
        <v>689</v>
      </c>
      <c r="E28" s="100" t="s">
        <v>689</v>
      </c>
      <c r="F28" s="101" t="s">
        <v>687</v>
      </c>
      <c r="G28" s="99" t="s">
        <v>688</v>
      </c>
      <c r="H28" s="103" t="s">
        <v>687</v>
      </c>
    </row>
    <row r="29" spans="1:8" x14ac:dyDescent="0.25">
      <c r="A29" t="s">
        <v>126</v>
      </c>
      <c r="B29" s="49" t="s">
        <v>687</v>
      </c>
      <c r="C29" s="25" t="s">
        <v>689</v>
      </c>
      <c r="D29" s="25" t="s">
        <v>689</v>
      </c>
      <c r="E29" s="25" t="s">
        <v>687</v>
      </c>
      <c r="F29" s="25" t="s">
        <v>688</v>
      </c>
      <c r="G29" s="25" t="s">
        <v>688</v>
      </c>
      <c r="H29" s="48" t="s">
        <v>687</v>
      </c>
    </row>
    <row r="30" spans="1:8" x14ac:dyDescent="0.25">
      <c r="A30" t="s">
        <v>171</v>
      </c>
      <c r="B30" s="49" t="s">
        <v>687</v>
      </c>
      <c r="C30" s="25" t="s">
        <v>687</v>
      </c>
      <c r="D30" s="25" t="s">
        <v>689</v>
      </c>
      <c r="E30" s="25" t="s">
        <v>689</v>
      </c>
      <c r="F30" s="25" t="s">
        <v>687</v>
      </c>
      <c r="G30" s="25" t="s">
        <v>688</v>
      </c>
      <c r="H30" s="48" t="s">
        <v>687</v>
      </c>
    </row>
    <row r="31" spans="1:8" x14ac:dyDescent="0.25">
      <c r="A31" t="s">
        <v>54</v>
      </c>
      <c r="B31" s="49" t="s">
        <v>687</v>
      </c>
      <c r="C31" s="25" t="s">
        <v>688</v>
      </c>
      <c r="D31" s="25" t="s">
        <v>689</v>
      </c>
      <c r="E31" s="25" t="s">
        <v>688</v>
      </c>
      <c r="F31" s="25" t="s">
        <v>687</v>
      </c>
      <c r="G31" s="25" t="s">
        <v>688</v>
      </c>
      <c r="H31" s="48" t="s">
        <v>687</v>
      </c>
    </row>
    <row r="32" spans="1:8" x14ac:dyDescent="0.25">
      <c r="A32" t="s">
        <v>14</v>
      </c>
      <c r="B32" s="49" t="s">
        <v>687</v>
      </c>
      <c r="C32" s="104" t="s">
        <v>687</v>
      </c>
      <c r="D32" s="104" t="s">
        <v>689</v>
      </c>
      <c r="E32" s="104" t="s">
        <v>687</v>
      </c>
      <c r="F32" s="25" t="s">
        <v>687</v>
      </c>
      <c r="G32" s="104" t="s">
        <v>688</v>
      </c>
      <c r="H32" s="48" t="s">
        <v>687</v>
      </c>
    </row>
    <row r="33" spans="1:8" x14ac:dyDescent="0.25">
      <c r="A33" t="s">
        <v>55</v>
      </c>
      <c r="B33" s="49" t="s">
        <v>687</v>
      </c>
      <c r="C33" s="25" t="s">
        <v>688</v>
      </c>
      <c r="D33" s="25" t="s">
        <v>689</v>
      </c>
      <c r="E33" s="25" t="s">
        <v>689</v>
      </c>
      <c r="F33" s="25" t="s">
        <v>687</v>
      </c>
      <c r="G33" s="25" t="s">
        <v>688</v>
      </c>
      <c r="H33" s="48" t="s">
        <v>687</v>
      </c>
    </row>
    <row r="34" spans="1:8" x14ac:dyDescent="0.25">
      <c r="A34" t="s">
        <v>56</v>
      </c>
      <c r="B34" s="49" t="s">
        <v>688</v>
      </c>
      <c r="C34" s="104" t="s">
        <v>688</v>
      </c>
      <c r="D34" s="104" t="s">
        <v>689</v>
      </c>
      <c r="E34" s="104" t="s">
        <v>687</v>
      </c>
      <c r="F34" s="104" t="s">
        <v>687</v>
      </c>
      <c r="G34" s="104" t="s">
        <v>688</v>
      </c>
      <c r="H34" s="48" t="s">
        <v>687</v>
      </c>
    </row>
    <row r="35" spans="1:8" x14ac:dyDescent="0.25">
      <c r="A35" t="s">
        <v>57</v>
      </c>
      <c r="B35" s="49" t="s">
        <v>687</v>
      </c>
      <c r="C35" s="104" t="s">
        <v>687</v>
      </c>
      <c r="D35" s="104" t="s">
        <v>689</v>
      </c>
      <c r="E35" s="104" t="s">
        <v>687</v>
      </c>
      <c r="F35" s="104" t="s">
        <v>687</v>
      </c>
      <c r="G35" s="104" t="s">
        <v>687</v>
      </c>
      <c r="H35" s="48" t="s">
        <v>687</v>
      </c>
    </row>
    <row r="36" spans="1:8" x14ac:dyDescent="0.25">
      <c r="A36" t="s">
        <v>175</v>
      </c>
      <c r="B36" s="49" t="s">
        <v>687</v>
      </c>
      <c r="C36" s="104" t="s">
        <v>688</v>
      </c>
      <c r="D36" s="104" t="s">
        <v>689</v>
      </c>
      <c r="E36" s="104" t="s">
        <v>687</v>
      </c>
      <c r="F36" s="104" t="s">
        <v>687</v>
      </c>
      <c r="G36" s="104" t="s">
        <v>688</v>
      </c>
      <c r="H36" s="48" t="s">
        <v>687</v>
      </c>
    </row>
    <row r="37" spans="1:8" x14ac:dyDescent="0.25">
      <c r="A37" t="s">
        <v>59</v>
      </c>
      <c r="B37" s="49" t="s">
        <v>688</v>
      </c>
      <c r="C37" s="104" t="s">
        <v>687</v>
      </c>
      <c r="D37" s="104" t="s">
        <v>689</v>
      </c>
      <c r="E37" s="104" t="s">
        <v>687</v>
      </c>
      <c r="F37" s="104" t="s">
        <v>687</v>
      </c>
      <c r="G37" s="104" t="s">
        <v>687</v>
      </c>
      <c r="H37" s="48" t="s">
        <v>687</v>
      </c>
    </row>
    <row r="38" spans="1:8" x14ac:dyDescent="0.25">
      <c r="A38" t="s">
        <v>60</v>
      </c>
      <c r="B38" s="49" t="s">
        <v>688</v>
      </c>
      <c r="C38" s="104" t="s">
        <v>688</v>
      </c>
      <c r="D38" s="104" t="s">
        <v>689</v>
      </c>
      <c r="E38" s="104" t="s">
        <v>688</v>
      </c>
      <c r="F38" s="104" t="s">
        <v>687</v>
      </c>
      <c r="G38" s="104" t="s">
        <v>689</v>
      </c>
      <c r="H38" s="48" t="s">
        <v>687</v>
      </c>
    </row>
    <row r="39" spans="1:8" x14ac:dyDescent="0.25">
      <c r="A39" t="s">
        <v>177</v>
      </c>
      <c r="B39" s="49" t="s">
        <v>689</v>
      </c>
      <c r="C39" s="104" t="s">
        <v>688</v>
      </c>
      <c r="D39" s="104" t="s">
        <v>689</v>
      </c>
      <c r="E39" s="104" t="s">
        <v>687</v>
      </c>
      <c r="F39" s="104" t="s">
        <v>687</v>
      </c>
      <c r="G39" s="104" t="s">
        <v>688</v>
      </c>
      <c r="H39" s="48" t="s">
        <v>687</v>
      </c>
    </row>
    <row r="40" spans="1:8" x14ac:dyDescent="0.25">
      <c r="A40" t="s">
        <v>350</v>
      </c>
      <c r="B40" s="49" t="s">
        <v>688</v>
      </c>
      <c r="C40" s="25" t="s">
        <v>688</v>
      </c>
      <c r="D40" s="25" t="s">
        <v>689</v>
      </c>
      <c r="E40" s="25" t="s">
        <v>688</v>
      </c>
      <c r="F40" s="104" t="s">
        <v>688</v>
      </c>
      <c r="G40" s="25" t="s">
        <v>688</v>
      </c>
      <c r="H40" s="48" t="s">
        <v>687</v>
      </c>
    </row>
    <row r="41" spans="1:8" x14ac:dyDescent="0.25">
      <c r="A41" t="s">
        <v>180</v>
      </c>
      <c r="B41" s="49" t="s">
        <v>687</v>
      </c>
      <c r="C41" s="25" t="s">
        <v>688</v>
      </c>
      <c r="D41" s="25" t="s">
        <v>689</v>
      </c>
      <c r="E41" s="25" t="s">
        <v>687</v>
      </c>
      <c r="F41" s="25" t="s">
        <v>687</v>
      </c>
      <c r="G41" s="25" t="s">
        <v>688</v>
      </c>
      <c r="H41" s="48" t="s">
        <v>687</v>
      </c>
    </row>
    <row r="42" spans="1:8" x14ac:dyDescent="0.25">
      <c r="A42" t="s">
        <v>690</v>
      </c>
      <c r="B42" s="49" t="s">
        <v>687</v>
      </c>
      <c r="C42" s="25" t="s">
        <v>688</v>
      </c>
      <c r="D42" s="25" t="s">
        <v>689</v>
      </c>
      <c r="E42" s="25" t="s">
        <v>687</v>
      </c>
      <c r="F42" s="25" t="s">
        <v>687</v>
      </c>
      <c r="G42" s="25" t="s">
        <v>688</v>
      </c>
      <c r="H42" s="48" t="s">
        <v>687</v>
      </c>
    </row>
    <row r="43" spans="1:8" x14ac:dyDescent="0.25">
      <c r="A43" t="s">
        <v>67</v>
      </c>
      <c r="B43" s="49" t="s">
        <v>687</v>
      </c>
      <c r="C43" s="25" t="s">
        <v>687</v>
      </c>
      <c r="D43" s="25" t="s">
        <v>689</v>
      </c>
      <c r="E43" s="25" t="s">
        <v>687</v>
      </c>
      <c r="F43" s="25" t="s">
        <v>687</v>
      </c>
      <c r="G43" s="25" t="s">
        <v>688</v>
      </c>
      <c r="H43" s="48" t="s">
        <v>687</v>
      </c>
    </row>
    <row r="44" spans="1:8" x14ac:dyDescent="0.25">
      <c r="A44" t="s">
        <v>42</v>
      </c>
      <c r="B44" s="49" t="s">
        <v>687</v>
      </c>
      <c r="C44" s="25" t="s">
        <v>689</v>
      </c>
      <c r="D44" s="25" t="s">
        <v>689</v>
      </c>
      <c r="E44" s="25" t="s">
        <v>687</v>
      </c>
      <c r="F44" s="25" t="s">
        <v>687</v>
      </c>
      <c r="G44" s="25" t="s">
        <v>688</v>
      </c>
      <c r="H44" s="48" t="s">
        <v>687</v>
      </c>
    </row>
    <row r="45" spans="1:8" x14ac:dyDescent="0.25">
      <c r="A45" t="s">
        <v>18</v>
      </c>
      <c r="B45" s="49" t="s">
        <v>688</v>
      </c>
      <c r="C45" s="25" t="s">
        <v>688</v>
      </c>
      <c r="D45" s="25" t="s">
        <v>689</v>
      </c>
      <c r="E45" s="25" t="s">
        <v>688</v>
      </c>
      <c r="F45" s="25" t="s">
        <v>689</v>
      </c>
      <c r="G45" s="25" t="s">
        <v>688</v>
      </c>
      <c r="H45" s="48" t="s">
        <v>687</v>
      </c>
    </row>
    <row r="46" spans="1:8" x14ac:dyDescent="0.25">
      <c r="A46" t="s">
        <v>41</v>
      </c>
      <c r="B46" s="49" t="s">
        <v>687</v>
      </c>
      <c r="C46" s="25" t="s">
        <v>687</v>
      </c>
      <c r="D46" s="25" t="s">
        <v>689</v>
      </c>
      <c r="E46" s="25" t="s">
        <v>687</v>
      </c>
      <c r="F46" s="25" t="s">
        <v>687</v>
      </c>
      <c r="G46" s="25" t="s">
        <v>688</v>
      </c>
      <c r="H46" s="48" t="s">
        <v>687</v>
      </c>
    </row>
    <row r="47" spans="1:8" x14ac:dyDescent="0.25">
      <c r="A47" t="s">
        <v>185</v>
      </c>
      <c r="B47" s="49" t="s">
        <v>687</v>
      </c>
      <c r="C47" s="25" t="s">
        <v>688</v>
      </c>
      <c r="D47" s="25" t="s">
        <v>689</v>
      </c>
      <c r="E47" s="25" t="s">
        <v>688</v>
      </c>
      <c r="F47" s="25" t="s">
        <v>689</v>
      </c>
      <c r="G47" s="25" t="s">
        <v>688</v>
      </c>
      <c r="H47" s="48" t="s">
        <v>687</v>
      </c>
    </row>
    <row r="48" spans="1:8" x14ac:dyDescent="0.25">
      <c r="A48" t="s">
        <v>691</v>
      </c>
      <c r="B48" s="49" t="s">
        <v>688</v>
      </c>
      <c r="C48" s="25" t="s">
        <v>688</v>
      </c>
      <c r="D48" s="25" t="s">
        <v>689</v>
      </c>
      <c r="E48" s="25" t="s">
        <v>689</v>
      </c>
      <c r="F48" s="25" t="s">
        <v>688</v>
      </c>
      <c r="G48" s="25" t="s">
        <v>688</v>
      </c>
      <c r="H48" s="48" t="s">
        <v>687</v>
      </c>
    </row>
    <row r="49" spans="1:8" x14ac:dyDescent="0.25">
      <c r="A49" t="s">
        <v>68</v>
      </c>
      <c r="B49" s="49" t="s">
        <v>688</v>
      </c>
      <c r="C49" s="25" t="s">
        <v>688</v>
      </c>
      <c r="D49" s="25" t="s">
        <v>689</v>
      </c>
      <c r="E49" s="25" t="s">
        <v>687</v>
      </c>
      <c r="F49" s="25" t="s">
        <v>688</v>
      </c>
      <c r="G49" s="25" t="s">
        <v>688</v>
      </c>
      <c r="H49" s="48" t="s">
        <v>687</v>
      </c>
    </row>
  </sheetData>
  <mergeCells count="1">
    <mergeCell ref="B1:H2"/>
  </mergeCells>
  <conditionalFormatting sqref="B1:H3">
    <cfRule type="cellIs" dxfId="27" priority="10" operator="equal">
      <formula>"High"</formula>
    </cfRule>
    <cfRule type="cellIs" dxfId="26" priority="11" operator="equal">
      <formula>"Unclear"</formula>
    </cfRule>
    <cfRule type="cellIs" dxfId="25" priority="12" operator="equal">
      <formula>"Low"</formula>
    </cfRule>
  </conditionalFormatting>
  <conditionalFormatting sqref="B3:H3">
    <cfRule type="cellIs" dxfId="24" priority="22" operator="equal">
      <formula>"Unclear"</formula>
    </cfRule>
    <cfRule type="containsText" dxfId="23" priority="23" operator="containsText" text="High">
      <formula>NOT(ISERROR(SEARCH("High",B3)))</formula>
    </cfRule>
    <cfRule type="containsText" dxfId="22" priority="24" operator="containsText" text="Low">
      <formula>NOT(ISERROR(SEARCH("Low",B3)))</formula>
    </cfRule>
    <cfRule type="expression" dxfId="21" priority="28">
      <formula>"Low"</formula>
    </cfRule>
  </conditionalFormatting>
  <conditionalFormatting sqref="B3">
    <cfRule type="cellIs" dxfId="20" priority="21" operator="equal">
      <formula>"Low"</formula>
    </cfRule>
    <cfRule type="cellIs" dxfId="19" priority="26" operator="equal">
      <formula>"Low"</formula>
    </cfRule>
    <cfRule type="cellIs" dxfId="18" priority="27" operator="equal">
      <formula>"Unclear"</formula>
    </cfRule>
  </conditionalFormatting>
  <conditionalFormatting sqref="C3">
    <cfRule type="containsText" dxfId="17" priority="25" operator="containsText" text="Low">
      <formula>NOT(ISERROR(SEARCH("Low",C3)))</formula>
    </cfRule>
  </conditionalFormatting>
  <conditionalFormatting sqref="B1:H2">
    <cfRule type="cellIs" dxfId="16" priority="14" operator="equal">
      <formula>"Unclear"</formula>
    </cfRule>
    <cfRule type="containsText" dxfId="15" priority="15" operator="containsText" text="High">
      <formula>NOT(ISERROR(SEARCH("High",B1)))</formula>
    </cfRule>
    <cfRule type="containsText" dxfId="14" priority="16" operator="containsText" text="Low">
      <formula>NOT(ISERROR(SEARCH("Low",B1)))</formula>
    </cfRule>
    <cfRule type="expression" dxfId="13" priority="20">
      <formula>"Low"</formula>
    </cfRule>
  </conditionalFormatting>
  <conditionalFormatting sqref="B1:B2">
    <cfRule type="cellIs" dxfId="12" priority="13" operator="equal">
      <formula>"Low"</formula>
    </cfRule>
    <cfRule type="cellIs" dxfId="11" priority="18" operator="equal">
      <formula>"Low"</formula>
    </cfRule>
    <cfRule type="cellIs" dxfId="10" priority="19" operator="equal">
      <formula>"Unclear"</formula>
    </cfRule>
  </conditionalFormatting>
  <conditionalFormatting sqref="C1:C2">
    <cfRule type="containsText" dxfId="9" priority="17" operator="containsText" text="Low">
      <formula>NOT(ISERROR(SEARCH("Low",C1)))</formula>
    </cfRule>
  </conditionalFormatting>
  <conditionalFormatting sqref="B4:H21 B23:H24 B22 F22:H22 C26:E26">
    <cfRule type="cellIs" dxfId="8" priority="7" operator="equal">
      <formula>"Unclear"</formula>
    </cfRule>
    <cfRule type="cellIs" dxfId="7" priority="8" operator="equal">
      <formula>"Low"</formula>
    </cfRule>
    <cfRule type="cellIs" dxfId="6" priority="9" operator="equal">
      <formula>"High"</formula>
    </cfRule>
  </conditionalFormatting>
  <conditionalFormatting sqref="B4:H21 F22:H22 B23:H26 B22">
    <cfRule type="containsText" dxfId="5" priority="4" operator="containsText" text="Low risk">
      <formula>NOT(ISERROR(SEARCH("Low risk",B4)))</formula>
    </cfRule>
    <cfRule type="containsText" dxfId="4" priority="5" operator="containsText" text="Unclear risk">
      <formula>NOT(ISERROR(SEARCH("Unclear risk",B4)))</formula>
    </cfRule>
    <cfRule type="containsText" dxfId="3" priority="6" operator="containsText" text="High risk">
      <formula>NOT(ISERROR(SEARCH("High risk",B4)))</formula>
    </cfRule>
  </conditionalFormatting>
  <conditionalFormatting sqref="B27:H27 B29:H49">
    <cfRule type="containsText" dxfId="2" priority="1" operator="containsText" text="High risk">
      <formula>NOT(ISERROR(SEARCH("High risk",B27)))</formula>
    </cfRule>
    <cfRule type="containsText" dxfId="1" priority="2" operator="containsText" text="Unclear risk">
      <formula>NOT(ISERROR(SEARCH("Unclear risk",B27)))</formula>
    </cfRule>
    <cfRule type="containsText" dxfId="0" priority="3" operator="containsText" text="Low risk">
      <formula>NOT(ISERROR(SEARCH("Low risk",B27)))</formula>
    </cfRule>
  </conditionalFormatting>
  <dataValidations count="2">
    <dataValidation showInputMessage="1" showErrorMessage="1" promptTitle="Risk of bias" prompt="Use this section sparingly.  Unless there is a reason to suspect another type of bias, select &quot;Low&quot;." sqref="B4:B26 F4:H26 C4:E21 C23:E26 B27:H27 B29:H113"/>
    <dataValidation allowBlank="1" showInputMessage="1" showErrorMessage="1" prompt="Leave these columns blank- they will be populated based on risk of bias assessment in earlier columns" sqref="B1:H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Title="Risk of bias" prompt="Use this section sparingly.  Unless there is a reason to suspect another type of bias, select &quot;Low&quot;.">
          <x14:formula1>
            <xm:f>[3]Values!#REF!</xm:f>
          </x14:formula1>
          <xm:sqref>B114:H1048576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C68" sqref="C68"/>
    </sheetView>
  </sheetViews>
  <sheetFormatPr defaultRowHeight="15" x14ac:dyDescent="0.25"/>
  <cols>
    <col min="1" max="1" width="29" customWidth="1"/>
    <col min="2" max="2" width="15.28515625" customWidth="1"/>
    <col min="3" max="3" width="50" customWidth="1"/>
    <col min="4" max="4" width="50.28515625" customWidth="1"/>
  </cols>
  <sheetData>
    <row r="1" spans="1:5" x14ac:dyDescent="0.25">
      <c r="A1" s="41" t="s">
        <v>72</v>
      </c>
      <c r="B1" s="41" t="s">
        <v>73</v>
      </c>
      <c r="C1" s="41" t="s">
        <v>74</v>
      </c>
      <c r="D1" s="41" t="s">
        <v>75</v>
      </c>
    </row>
    <row r="2" spans="1:5" s="27" customFormat="1" x14ac:dyDescent="0.25">
      <c r="A2" s="11" t="s">
        <v>76</v>
      </c>
      <c r="B2" s="11" t="s">
        <v>7</v>
      </c>
      <c r="C2" s="11" t="s">
        <v>282</v>
      </c>
      <c r="D2" s="11" t="s">
        <v>207</v>
      </c>
    </row>
    <row r="3" spans="1:5" s="27" customFormat="1" x14ac:dyDescent="0.25">
      <c r="A3" s="11" t="s">
        <v>77</v>
      </c>
      <c r="B3" s="11" t="s">
        <v>7</v>
      </c>
      <c r="C3" s="11" t="s">
        <v>208</v>
      </c>
      <c r="D3" s="11" t="s">
        <v>209</v>
      </c>
    </row>
    <row r="4" spans="1:5" s="27" customFormat="1" x14ac:dyDescent="0.25">
      <c r="A4" s="11" t="s">
        <v>235</v>
      </c>
      <c r="B4" s="11" t="s">
        <v>7</v>
      </c>
      <c r="C4" s="11" t="s">
        <v>208</v>
      </c>
      <c r="D4" s="40" t="s">
        <v>205</v>
      </c>
      <c r="E4" s="42"/>
    </row>
    <row r="5" spans="1:5" s="27" customFormat="1" x14ac:dyDescent="0.25">
      <c r="A5" s="11" t="s">
        <v>78</v>
      </c>
      <c r="B5" s="11" t="s">
        <v>4</v>
      </c>
      <c r="C5" s="11" t="s">
        <v>286</v>
      </c>
      <c r="D5" s="11" t="s">
        <v>187</v>
      </c>
    </row>
    <row r="6" spans="1:5" s="27" customFormat="1" x14ac:dyDescent="0.25">
      <c r="A6" s="25" t="s">
        <v>246</v>
      </c>
      <c r="B6" s="11" t="s">
        <v>7</v>
      </c>
      <c r="C6" s="11" t="s">
        <v>270</v>
      </c>
      <c r="D6" s="25" t="s">
        <v>258</v>
      </c>
    </row>
    <row r="7" spans="1:5" s="27" customFormat="1" x14ac:dyDescent="0.25">
      <c r="A7" s="11" t="s">
        <v>79</v>
      </c>
      <c r="B7" s="11" t="s">
        <v>4</v>
      </c>
      <c r="C7" s="11" t="s">
        <v>295</v>
      </c>
      <c r="D7" s="11" t="s">
        <v>210</v>
      </c>
    </row>
    <row r="8" spans="1:5" s="27" customFormat="1" x14ac:dyDescent="0.25">
      <c r="A8" s="11" t="s">
        <v>80</v>
      </c>
      <c r="B8" s="11" t="s">
        <v>4</v>
      </c>
      <c r="C8" s="11" t="s">
        <v>289</v>
      </c>
      <c r="D8" s="11" t="s">
        <v>188</v>
      </c>
    </row>
    <row r="9" spans="1:5" s="27" customFormat="1" x14ac:dyDescent="0.25">
      <c r="A9" s="11" t="s">
        <v>237</v>
      </c>
      <c r="B9" s="15" t="s">
        <v>236</v>
      </c>
      <c r="C9" s="11" t="s">
        <v>288</v>
      </c>
      <c r="D9" s="11" t="s">
        <v>189</v>
      </c>
    </row>
    <row r="10" spans="1:5" s="27" customFormat="1" x14ac:dyDescent="0.25">
      <c r="A10" s="11" t="s">
        <v>238</v>
      </c>
      <c r="B10" s="11" t="s">
        <v>7</v>
      </c>
      <c r="C10" s="11" t="s">
        <v>282</v>
      </c>
      <c r="D10" s="11" t="s">
        <v>81</v>
      </c>
    </row>
    <row r="11" spans="1:5" s="27" customFormat="1" x14ac:dyDescent="0.25">
      <c r="A11" s="11" t="s">
        <v>269</v>
      </c>
      <c r="B11" s="11" t="s">
        <v>45</v>
      </c>
      <c r="C11" s="11" t="s">
        <v>1206</v>
      </c>
      <c r="D11" s="11" t="s">
        <v>315</v>
      </c>
    </row>
    <row r="12" spans="1:5" s="27" customFormat="1" x14ac:dyDescent="0.25">
      <c r="A12" s="11" t="s">
        <v>82</v>
      </c>
      <c r="B12" s="15" t="s">
        <v>83</v>
      </c>
      <c r="C12" s="11" t="s">
        <v>287</v>
      </c>
      <c r="D12" s="11" t="s">
        <v>203</v>
      </c>
    </row>
    <row r="13" spans="1:5" s="27" customFormat="1" x14ac:dyDescent="0.25">
      <c r="A13" s="11" t="s">
        <v>247</v>
      </c>
      <c r="B13" s="29" t="s">
        <v>1107</v>
      </c>
      <c r="C13" s="11" t="s">
        <v>327</v>
      </c>
      <c r="D13" s="47" t="s">
        <v>278</v>
      </c>
    </row>
    <row r="14" spans="1:5" s="27" customFormat="1" x14ac:dyDescent="0.25">
      <c r="A14" s="11" t="s">
        <v>248</v>
      </c>
      <c r="B14" s="15" t="s">
        <v>7</v>
      </c>
      <c r="C14" s="11" t="s">
        <v>277</v>
      </c>
      <c r="D14" s="25" t="s">
        <v>259</v>
      </c>
    </row>
    <row r="15" spans="1:5" s="27" customFormat="1" x14ac:dyDescent="0.25">
      <c r="A15" s="11" t="s">
        <v>84</v>
      </c>
      <c r="B15" s="15" t="s">
        <v>239</v>
      </c>
      <c r="C15" s="11" t="s">
        <v>290</v>
      </c>
      <c r="D15" s="11" t="s">
        <v>211</v>
      </c>
    </row>
    <row r="16" spans="1:5" s="27" customFormat="1" x14ac:dyDescent="0.25">
      <c r="A16" s="13" t="s">
        <v>85</v>
      </c>
      <c r="B16" s="28" t="s">
        <v>7</v>
      </c>
      <c r="C16" s="13" t="s">
        <v>285</v>
      </c>
      <c r="D16" s="13" t="s">
        <v>212</v>
      </c>
    </row>
    <row r="17" spans="1:5" s="27" customFormat="1" x14ac:dyDescent="0.25">
      <c r="A17" s="13" t="s">
        <v>340</v>
      </c>
      <c r="B17" s="28" t="s">
        <v>4</v>
      </c>
      <c r="C17" s="13" t="s">
        <v>341</v>
      </c>
      <c r="D17" s="13" t="s">
        <v>342</v>
      </c>
      <c r="E17" s="27" t="s">
        <v>343</v>
      </c>
    </row>
    <row r="18" spans="1:5" s="27" customFormat="1" x14ac:dyDescent="0.25">
      <c r="A18" s="14" t="s">
        <v>86</v>
      </c>
      <c r="B18" s="20" t="s">
        <v>13</v>
      </c>
      <c r="C18" s="11" t="s">
        <v>322</v>
      </c>
      <c r="D18" s="20" t="s">
        <v>231</v>
      </c>
    </row>
    <row r="19" spans="1:5" s="27" customFormat="1" x14ac:dyDescent="0.25">
      <c r="A19" s="11" t="s">
        <v>87</v>
      </c>
      <c r="B19" s="15" t="s">
        <v>83</v>
      </c>
      <c r="C19" s="11" t="s">
        <v>291</v>
      </c>
      <c r="D19" s="11" t="s">
        <v>213</v>
      </c>
    </row>
    <row r="20" spans="1:5" s="27" customFormat="1" x14ac:dyDescent="0.25">
      <c r="A20" s="11" t="s">
        <v>88</v>
      </c>
      <c r="B20" s="15" t="s">
        <v>83</v>
      </c>
      <c r="C20" s="11" t="s">
        <v>291</v>
      </c>
      <c r="D20" s="11" t="s">
        <v>204</v>
      </c>
    </row>
    <row r="21" spans="1:5" s="27" customFormat="1" x14ac:dyDescent="0.25">
      <c r="A21" s="11" t="s">
        <v>89</v>
      </c>
      <c r="B21" s="15" t="s">
        <v>4</v>
      </c>
      <c r="C21" s="11" t="s">
        <v>294</v>
      </c>
      <c r="D21" s="11" t="s">
        <v>190</v>
      </c>
    </row>
    <row r="22" spans="1:5" s="27" customFormat="1" x14ac:dyDescent="0.25">
      <c r="A22" s="11" t="s">
        <v>271</v>
      </c>
      <c r="B22" s="25" t="s">
        <v>1108</v>
      </c>
      <c r="C22" s="11" t="s">
        <v>308</v>
      </c>
      <c r="D22" s="25" t="s">
        <v>273</v>
      </c>
    </row>
    <row r="23" spans="1:5" s="27" customFormat="1" x14ac:dyDescent="0.25">
      <c r="A23" s="11" t="s">
        <v>250</v>
      </c>
      <c r="B23" s="11" t="s">
        <v>7</v>
      </c>
      <c r="C23" s="11" t="s">
        <v>270</v>
      </c>
      <c r="D23" t="s">
        <v>261</v>
      </c>
    </row>
    <row r="24" spans="1:5" s="27" customFormat="1" x14ac:dyDescent="0.25">
      <c r="A24" s="11" t="s">
        <v>323</v>
      </c>
      <c r="B24" s="11" t="s">
        <v>83</v>
      </c>
      <c r="C24" s="11" t="s">
        <v>328</v>
      </c>
      <c r="D24" s="11" t="s">
        <v>292</v>
      </c>
    </row>
    <row r="25" spans="1:5" s="27" customFormat="1" x14ac:dyDescent="0.25">
      <c r="A25" s="11" t="s">
        <v>90</v>
      </c>
      <c r="B25" s="11" t="s">
        <v>4</v>
      </c>
      <c r="C25" s="11" t="s">
        <v>293</v>
      </c>
      <c r="D25" s="11" t="s">
        <v>214</v>
      </c>
    </row>
    <row r="26" spans="1:5" s="27" customFormat="1" x14ac:dyDescent="0.25">
      <c r="A26" s="11" t="s">
        <v>91</v>
      </c>
      <c r="B26" s="11" t="s">
        <v>4</v>
      </c>
      <c r="C26" s="15" t="s">
        <v>325</v>
      </c>
      <c r="D26" s="11" t="s">
        <v>324</v>
      </c>
    </row>
    <row r="27" spans="1:5" s="27" customFormat="1" x14ac:dyDescent="0.25">
      <c r="A27" s="11" t="s">
        <v>92</v>
      </c>
      <c r="B27" s="11" t="s">
        <v>4</v>
      </c>
      <c r="C27" s="11" t="s">
        <v>293</v>
      </c>
      <c r="D27" s="11" t="s">
        <v>191</v>
      </c>
    </row>
    <row r="28" spans="1:5" s="27" customFormat="1" x14ac:dyDescent="0.25">
      <c r="A28" s="11" t="s">
        <v>93</v>
      </c>
      <c r="B28" s="11" t="s">
        <v>4</v>
      </c>
      <c r="C28" s="11" t="s">
        <v>296</v>
      </c>
      <c r="D28" s="11" t="s">
        <v>192</v>
      </c>
    </row>
    <row r="29" spans="1:5" s="27" customFormat="1" x14ac:dyDescent="0.25">
      <c r="A29" s="11" t="s">
        <v>94</v>
      </c>
      <c r="B29" s="11" t="s">
        <v>7</v>
      </c>
      <c r="C29" s="11" t="s">
        <v>281</v>
      </c>
      <c r="D29" s="11" t="s">
        <v>215</v>
      </c>
    </row>
    <row r="30" spans="1:5" s="27" customFormat="1" x14ac:dyDescent="0.25">
      <c r="A30" s="194" t="s">
        <v>95</v>
      </c>
      <c r="B30" s="11" t="s">
        <v>4</v>
      </c>
      <c r="C30" s="11" t="s">
        <v>270</v>
      </c>
      <c r="D30" s="194" t="s">
        <v>216</v>
      </c>
    </row>
    <row r="31" spans="1:5" s="27" customFormat="1" x14ac:dyDescent="0.25">
      <c r="A31" s="42" t="s">
        <v>21</v>
      </c>
      <c r="B31" s="11" t="s">
        <v>7</v>
      </c>
      <c r="C31" s="11" t="s">
        <v>282</v>
      </c>
      <c r="D31" s="11" t="s">
        <v>133</v>
      </c>
      <c r="E31" s="11"/>
    </row>
    <row r="32" spans="1:5" s="27" customFormat="1" x14ac:dyDescent="0.25">
      <c r="A32" s="29" t="s">
        <v>274</v>
      </c>
      <c r="B32" s="29" t="s">
        <v>272</v>
      </c>
      <c r="C32" s="11" t="s">
        <v>309</v>
      </c>
      <c r="D32" s="29" t="s">
        <v>275</v>
      </c>
    </row>
    <row r="33" spans="1:8" s="27" customFormat="1" x14ac:dyDescent="0.25">
      <c r="A33" s="11" t="s">
        <v>96</v>
      </c>
      <c r="B33" s="11" t="s">
        <v>4</v>
      </c>
      <c r="C33" s="11" t="s">
        <v>280</v>
      </c>
      <c r="D33" s="11" t="s">
        <v>217</v>
      </c>
    </row>
    <row r="34" spans="1:8" s="27" customFormat="1" x14ac:dyDescent="0.25">
      <c r="A34" s="42" t="s">
        <v>97</v>
      </c>
      <c r="B34" s="42" t="s">
        <v>240</v>
      </c>
      <c r="C34" s="15" t="s">
        <v>310</v>
      </c>
      <c r="D34" s="42" t="s">
        <v>226</v>
      </c>
    </row>
    <row r="35" spans="1:8" s="27" customFormat="1" x14ac:dyDescent="0.25">
      <c r="A35" s="29" t="s">
        <v>251</v>
      </c>
      <c r="B35" s="11" t="s">
        <v>7</v>
      </c>
      <c r="C35" s="11" t="s">
        <v>279</v>
      </c>
      <c r="D35" s="29" t="s">
        <v>262</v>
      </c>
    </row>
    <row r="36" spans="1:8" s="27" customFormat="1" x14ac:dyDescent="0.25">
      <c r="A36" s="11" t="s">
        <v>98</v>
      </c>
      <c r="B36" s="11" t="s">
        <v>4</v>
      </c>
      <c r="C36" s="11" t="s">
        <v>296</v>
      </c>
      <c r="D36" s="11" t="s">
        <v>193</v>
      </c>
    </row>
    <row r="37" spans="1:8" s="27" customFormat="1" x14ac:dyDescent="0.25">
      <c r="A37" s="29" t="s">
        <v>34</v>
      </c>
      <c r="B37" s="11" t="s">
        <v>4</v>
      </c>
      <c r="C37" s="11" t="s">
        <v>349</v>
      </c>
      <c r="D37" s="11" t="s">
        <v>344</v>
      </c>
      <c r="E37" s="25" t="s">
        <v>345</v>
      </c>
      <c r="F37" t="s">
        <v>346</v>
      </c>
      <c r="G37" t="s">
        <v>347</v>
      </c>
      <c r="H37"/>
    </row>
    <row r="38" spans="1:8" s="27" customFormat="1" x14ac:dyDescent="0.25">
      <c r="A38" s="15" t="s">
        <v>227</v>
      </c>
      <c r="B38" s="11" t="s">
        <v>7</v>
      </c>
      <c r="C38" s="15" t="s">
        <v>297</v>
      </c>
      <c r="D38" s="15" t="s">
        <v>228</v>
      </c>
    </row>
    <row r="39" spans="1:8" s="27" customFormat="1" x14ac:dyDescent="0.25">
      <c r="A39" s="11" t="s">
        <v>99</v>
      </c>
      <c r="B39" s="11" t="s">
        <v>4</v>
      </c>
      <c r="C39" s="11" t="s">
        <v>296</v>
      </c>
      <c r="D39" s="11" t="s">
        <v>194</v>
      </c>
    </row>
    <row r="40" spans="1:8" s="27" customFormat="1" x14ac:dyDescent="0.25">
      <c r="A40" s="11" t="s">
        <v>100</v>
      </c>
      <c r="B40" s="11" t="s">
        <v>4</v>
      </c>
      <c r="C40" s="11" t="s">
        <v>296</v>
      </c>
      <c r="D40" s="11" t="s">
        <v>195</v>
      </c>
    </row>
    <row r="41" spans="1:8" s="27" customFormat="1" x14ac:dyDescent="0.25">
      <c r="A41" s="11" t="s">
        <v>101</v>
      </c>
      <c r="B41" s="11" t="s">
        <v>7</v>
      </c>
      <c r="C41" s="11" t="s">
        <v>298</v>
      </c>
      <c r="D41" s="11" t="s">
        <v>206</v>
      </c>
    </row>
    <row r="42" spans="1:8" s="27" customFormat="1" x14ac:dyDescent="0.25">
      <c r="A42" s="15" t="s">
        <v>102</v>
      </c>
      <c r="B42" s="11" t="s">
        <v>7</v>
      </c>
      <c r="C42" s="15" t="s">
        <v>281</v>
      </c>
      <c r="D42" s="11" t="s">
        <v>224</v>
      </c>
    </row>
    <row r="43" spans="1:8" s="27" customFormat="1" x14ac:dyDescent="0.25">
      <c r="A43" s="15" t="s">
        <v>139</v>
      </c>
      <c r="B43" s="11" t="s">
        <v>45</v>
      </c>
      <c r="C43" s="15" t="s">
        <v>276</v>
      </c>
      <c r="D43" s="43" t="s">
        <v>142</v>
      </c>
    </row>
    <row r="44" spans="1:8" s="172" customFormat="1" x14ac:dyDescent="0.25">
      <c r="A44" s="15" t="s">
        <v>1113</v>
      </c>
      <c r="B44" s="15" t="s">
        <v>1106</v>
      </c>
      <c r="C44" s="15" t="s">
        <v>281</v>
      </c>
      <c r="D44" s="43" t="s">
        <v>1114</v>
      </c>
    </row>
    <row r="45" spans="1:8" s="172" customFormat="1" x14ac:dyDescent="0.25">
      <c r="A45" s="15" t="s">
        <v>1115</v>
      </c>
      <c r="B45" s="15" t="s">
        <v>1106</v>
      </c>
      <c r="C45" s="15" t="s">
        <v>282</v>
      </c>
      <c r="D45" s="43" t="s">
        <v>1116</v>
      </c>
    </row>
    <row r="46" spans="1:8" s="27" customFormat="1" x14ac:dyDescent="0.25">
      <c r="A46" s="11" t="s">
        <v>103</v>
      </c>
      <c r="B46" s="11" t="s">
        <v>4</v>
      </c>
      <c r="C46" s="11" t="s">
        <v>293</v>
      </c>
      <c r="D46" s="11" t="s">
        <v>218</v>
      </c>
    </row>
    <row r="47" spans="1:8" s="27" customFormat="1" x14ac:dyDescent="0.25">
      <c r="A47" s="11" t="s">
        <v>104</v>
      </c>
      <c r="B47" s="11" t="s">
        <v>7</v>
      </c>
      <c r="C47" s="11" t="s">
        <v>281</v>
      </c>
      <c r="D47" s="11" t="s">
        <v>219</v>
      </c>
    </row>
    <row r="48" spans="1:8" s="27" customFormat="1" x14ac:dyDescent="0.25">
      <c r="A48" s="25" t="s">
        <v>241</v>
      </c>
      <c r="B48" s="11" t="s">
        <v>7</v>
      </c>
      <c r="C48" s="11" t="s">
        <v>316</v>
      </c>
      <c r="D48" s="25" t="s">
        <v>313</v>
      </c>
    </row>
    <row r="49" spans="1:4" s="27" customFormat="1" x14ac:dyDescent="0.25">
      <c r="A49" s="11" t="s">
        <v>252</v>
      </c>
      <c r="B49" s="11" t="s">
        <v>7</v>
      </c>
      <c r="C49" s="11" t="s">
        <v>311</v>
      </c>
      <c r="D49" t="s">
        <v>263</v>
      </c>
    </row>
    <row r="50" spans="1:4" s="27" customFormat="1" x14ac:dyDescent="0.25">
      <c r="A50" s="15" t="s">
        <v>137</v>
      </c>
      <c r="B50" s="11" t="s">
        <v>7</v>
      </c>
      <c r="C50" s="15" t="s">
        <v>299</v>
      </c>
      <c r="D50" s="11" t="s">
        <v>136</v>
      </c>
    </row>
    <row r="51" spans="1:4" s="27" customFormat="1" x14ac:dyDescent="0.25">
      <c r="A51" s="15" t="s">
        <v>1207</v>
      </c>
      <c r="B51" s="11" t="s">
        <v>45</v>
      </c>
      <c r="C51" s="15" t="s">
        <v>1206</v>
      </c>
      <c r="D51" s="197" t="s">
        <v>1208</v>
      </c>
    </row>
    <row r="52" spans="1:4" s="27" customFormat="1" x14ac:dyDescent="0.25">
      <c r="A52" s="15" t="s">
        <v>253</v>
      </c>
      <c r="B52" s="11" t="s">
        <v>7</v>
      </c>
      <c r="C52" s="15" t="s">
        <v>277</v>
      </c>
      <c r="D52" s="25" t="s">
        <v>264</v>
      </c>
    </row>
    <row r="53" spans="1:4" s="172" customFormat="1" x14ac:dyDescent="0.25">
      <c r="A53" s="277" t="s">
        <v>1117</v>
      </c>
      <c r="B53" s="15" t="s">
        <v>1106</v>
      </c>
      <c r="C53" s="15" t="s">
        <v>282</v>
      </c>
      <c r="D53" s="104" t="s">
        <v>1118</v>
      </c>
    </row>
    <row r="54" spans="1:4" s="27" customFormat="1" x14ac:dyDescent="0.25">
      <c r="A54" s="25" t="s">
        <v>254</v>
      </c>
      <c r="B54" s="25" t="s">
        <v>7</v>
      </c>
      <c r="C54" s="11" t="s">
        <v>282</v>
      </c>
      <c r="D54" s="25" t="s">
        <v>265</v>
      </c>
    </row>
    <row r="55" spans="1:4" s="27" customFormat="1" x14ac:dyDescent="0.25">
      <c r="A55" s="11" t="s">
        <v>243</v>
      </c>
      <c r="B55" s="11" t="s">
        <v>7</v>
      </c>
      <c r="C55" s="11" t="s">
        <v>300</v>
      </c>
      <c r="D55" s="11" t="s">
        <v>242</v>
      </c>
    </row>
    <row r="56" spans="1:4" s="27" customFormat="1" x14ac:dyDescent="0.25">
      <c r="A56" s="11" t="s">
        <v>105</v>
      </c>
      <c r="B56" s="11" t="s">
        <v>7</v>
      </c>
      <c r="C56" s="11" t="s">
        <v>281</v>
      </c>
      <c r="D56" s="11" t="s">
        <v>220</v>
      </c>
    </row>
    <row r="57" spans="1:4" s="27" customFormat="1" x14ac:dyDescent="0.25">
      <c r="A57" s="11" t="s">
        <v>106</v>
      </c>
      <c r="B57" s="15" t="s">
        <v>4</v>
      </c>
      <c r="C57" s="11" t="s">
        <v>301</v>
      </c>
      <c r="D57" s="11" t="s">
        <v>196</v>
      </c>
    </row>
    <row r="58" spans="1:4" s="27" customFormat="1" x14ac:dyDescent="0.25">
      <c r="A58" s="11" t="s">
        <v>317</v>
      </c>
      <c r="B58" s="11" t="s">
        <v>7</v>
      </c>
      <c r="C58" s="11" t="s">
        <v>326</v>
      </c>
      <c r="D58" s="45" t="s">
        <v>334</v>
      </c>
    </row>
    <row r="59" spans="1:4" s="27" customFormat="1" x14ac:dyDescent="0.25">
      <c r="A59" s="15" t="s">
        <v>107</v>
      </c>
      <c r="B59" s="11" t="s">
        <v>7</v>
      </c>
      <c r="C59" s="15" t="s">
        <v>302</v>
      </c>
      <c r="D59" s="11" t="s">
        <v>225</v>
      </c>
    </row>
    <row r="60" spans="1:4" s="27" customFormat="1" x14ac:dyDescent="0.25">
      <c r="A60" s="11" t="s">
        <v>232</v>
      </c>
      <c r="B60" s="15" t="s">
        <v>13</v>
      </c>
      <c r="C60" s="11" t="s">
        <v>108</v>
      </c>
      <c r="D60" s="15" t="s">
        <v>233</v>
      </c>
    </row>
    <row r="61" spans="1:4" s="27" customFormat="1" x14ac:dyDescent="0.25">
      <c r="A61" s="11" t="s">
        <v>244</v>
      </c>
      <c r="B61" s="11" t="s">
        <v>7</v>
      </c>
      <c r="C61" s="11" t="s">
        <v>282</v>
      </c>
      <c r="D61" s="25" t="s">
        <v>312</v>
      </c>
    </row>
    <row r="62" spans="1:4" s="27" customFormat="1" x14ac:dyDescent="0.25">
      <c r="A62" s="11" t="s">
        <v>109</v>
      </c>
      <c r="B62" s="11" t="s">
        <v>4</v>
      </c>
      <c r="C62" s="11" t="s">
        <v>288</v>
      </c>
      <c r="D62" s="11" t="s">
        <v>197</v>
      </c>
    </row>
    <row r="63" spans="1:4" s="27" customFormat="1" x14ac:dyDescent="0.25">
      <c r="A63" s="11" t="s">
        <v>329</v>
      </c>
      <c r="B63" s="11" t="s">
        <v>13</v>
      </c>
      <c r="C63" s="11" t="s">
        <v>330</v>
      </c>
      <c r="D63" s="15" t="s">
        <v>352</v>
      </c>
    </row>
    <row r="64" spans="1:4" s="27" customFormat="1" x14ac:dyDescent="0.25">
      <c r="A64" s="11" t="s">
        <v>110</v>
      </c>
      <c r="B64" s="11" t="s">
        <v>4</v>
      </c>
      <c r="C64" s="11" t="s">
        <v>303</v>
      </c>
      <c r="D64" s="11" t="s">
        <v>198</v>
      </c>
    </row>
    <row r="65" spans="1:6" s="27" customFormat="1" x14ac:dyDescent="0.25">
      <c r="A65" s="11" t="s">
        <v>256</v>
      </c>
      <c r="B65" s="11" t="s">
        <v>7</v>
      </c>
      <c r="C65" s="11" t="s">
        <v>283</v>
      </c>
      <c r="D65" s="25" t="s">
        <v>267</v>
      </c>
    </row>
    <row r="66" spans="1:6" s="27" customFormat="1" x14ac:dyDescent="0.25">
      <c r="A66" s="11" t="s">
        <v>257</v>
      </c>
      <c r="B66" s="11" t="s">
        <v>7</v>
      </c>
      <c r="C66" s="11" t="s">
        <v>284</v>
      </c>
      <c r="D66" s="29" t="s">
        <v>268</v>
      </c>
    </row>
    <row r="67" spans="1:6" s="27" customFormat="1" x14ac:dyDescent="0.25">
      <c r="A67" s="11" t="s">
        <v>111</v>
      </c>
      <c r="B67" s="11" t="s">
        <v>4</v>
      </c>
      <c r="C67" s="11" t="s">
        <v>280</v>
      </c>
      <c r="D67" s="194" t="s">
        <v>199</v>
      </c>
    </row>
    <row r="68" spans="1:6" s="27" customFormat="1" x14ac:dyDescent="0.25">
      <c r="A68" s="11" t="s">
        <v>112</v>
      </c>
      <c r="B68" s="11" t="s">
        <v>4</v>
      </c>
      <c r="C68" s="11" t="s">
        <v>304</v>
      </c>
      <c r="D68" s="11" t="s">
        <v>221</v>
      </c>
      <c r="E68" s="27" t="s">
        <v>134</v>
      </c>
      <c r="F68" s="27" t="s">
        <v>135</v>
      </c>
    </row>
    <row r="69" spans="1:6" s="27" customFormat="1" x14ac:dyDescent="0.25">
      <c r="A69" s="11" t="s">
        <v>113</v>
      </c>
      <c r="B69" s="11" t="s">
        <v>245</v>
      </c>
      <c r="C69" s="11" t="s">
        <v>305</v>
      </c>
      <c r="D69" s="11" t="s">
        <v>1120</v>
      </c>
    </row>
    <row r="70" spans="1:6" s="27" customFormat="1" x14ac:dyDescent="0.25">
      <c r="A70" s="14" t="s">
        <v>129</v>
      </c>
      <c r="B70" s="20" t="s">
        <v>4</v>
      </c>
      <c r="C70" s="15" t="s">
        <v>326</v>
      </c>
      <c r="D70" s="14" t="s">
        <v>222</v>
      </c>
    </row>
    <row r="71" spans="1:6" s="27" customFormat="1" x14ac:dyDescent="0.25">
      <c r="A71" s="11" t="s">
        <v>114</v>
      </c>
      <c r="B71" s="11" t="s">
        <v>4</v>
      </c>
      <c r="C71" s="11" t="s">
        <v>293</v>
      </c>
      <c r="D71" s="11" t="s">
        <v>200</v>
      </c>
    </row>
    <row r="72" spans="1:6" s="172" customFormat="1" x14ac:dyDescent="0.25">
      <c r="A72" s="15" t="s">
        <v>1121</v>
      </c>
      <c r="B72" s="15" t="s">
        <v>1106</v>
      </c>
      <c r="C72" s="15" t="s">
        <v>1122</v>
      </c>
      <c r="D72" s="15" t="s">
        <v>1123</v>
      </c>
    </row>
    <row r="73" spans="1:6" s="27" customFormat="1" x14ac:dyDescent="0.25">
      <c r="A73" s="20" t="s">
        <v>115</v>
      </c>
      <c r="B73" s="14" t="s">
        <v>45</v>
      </c>
      <c r="C73" s="20" t="s">
        <v>321</v>
      </c>
      <c r="D73" s="14" t="s">
        <v>234</v>
      </c>
    </row>
    <row r="74" spans="1:6" s="172" customFormat="1" x14ac:dyDescent="0.25">
      <c r="A74" s="20" t="s">
        <v>1124</v>
      </c>
      <c r="B74" s="15" t="s">
        <v>1106</v>
      </c>
      <c r="C74" s="15" t="s">
        <v>306</v>
      </c>
      <c r="D74" s="20" t="s">
        <v>1125</v>
      </c>
    </row>
    <row r="75" spans="1:6" s="27" customFormat="1" x14ac:dyDescent="0.25">
      <c r="A75" s="11" t="s">
        <v>223</v>
      </c>
      <c r="B75" s="15" t="s">
        <v>13</v>
      </c>
      <c r="C75" s="11" t="s">
        <v>306</v>
      </c>
      <c r="D75" s="15" t="s">
        <v>184</v>
      </c>
    </row>
    <row r="76" spans="1:6" s="27" customFormat="1" x14ac:dyDescent="0.25">
      <c r="A76" s="11" t="s">
        <v>331</v>
      </c>
      <c r="B76" s="15" t="s">
        <v>319</v>
      </c>
      <c r="C76" s="11" t="s">
        <v>332</v>
      </c>
      <c r="D76" t="s">
        <v>333</v>
      </c>
    </row>
    <row r="77" spans="1:6" x14ac:dyDescent="0.25">
      <c r="A77" s="11" t="s">
        <v>116</v>
      </c>
      <c r="B77" s="11" t="s">
        <v>4</v>
      </c>
      <c r="C77" s="11" t="s">
        <v>296</v>
      </c>
      <c r="D77" s="11" t="s">
        <v>201</v>
      </c>
    </row>
    <row r="78" spans="1:6" x14ac:dyDescent="0.25">
      <c r="A78" s="11" t="s">
        <v>337</v>
      </c>
      <c r="B78" s="15" t="s">
        <v>4</v>
      </c>
      <c r="C78" s="11" t="s">
        <v>338</v>
      </c>
      <c r="D78" s="11" t="s">
        <v>339</v>
      </c>
    </row>
    <row r="79" spans="1:6" x14ac:dyDescent="0.25">
      <c r="A79" s="11" t="s">
        <v>39</v>
      </c>
      <c r="B79" s="11" t="s">
        <v>13</v>
      </c>
      <c r="C79" s="11" t="s">
        <v>320</v>
      </c>
      <c r="D79" s="46" t="s">
        <v>186</v>
      </c>
    </row>
    <row r="80" spans="1:6" x14ac:dyDescent="0.25">
      <c r="A80" s="11" t="s">
        <v>117</v>
      </c>
      <c r="B80" s="11" t="s">
        <v>4</v>
      </c>
      <c r="C80" s="11" t="s">
        <v>307</v>
      </c>
      <c r="D80" s="11" t="s">
        <v>202</v>
      </c>
    </row>
    <row r="81" spans="1:4" x14ac:dyDescent="0.25">
      <c r="A81" s="15" t="s">
        <v>230</v>
      </c>
      <c r="B81" s="11" t="s">
        <v>7</v>
      </c>
      <c r="C81" s="29" t="s">
        <v>281</v>
      </c>
      <c r="D81" s="15" t="s">
        <v>229</v>
      </c>
    </row>
    <row r="82" spans="1:4" s="25" customFormat="1" x14ac:dyDescent="0.25"/>
  </sheetData>
  <autoFilter ref="A1:F81"/>
  <sortState ref="A2:H74">
    <sortCondition ref="A2"/>
  </sortState>
  <dataValidations count="1">
    <dataValidation type="textLength" allowBlank="1" showInputMessage="1" showErrorMessage="1" promptTitle="Reference" prompt="Insert all references to the study." sqref="D43:D45 D13 D76">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Included Studies- categorised</vt:lpstr>
      <vt:lpstr>Study Chars. + ROB - other</vt:lpstr>
      <vt:lpstr>Interventions - other</vt:lpstr>
      <vt:lpstr>Outcomes - other</vt:lpstr>
      <vt:lpstr>Coventry 6m outcomes</vt:lpstr>
      <vt:lpstr>Coventry 12 month outcomes</vt:lpstr>
      <vt:lpstr>ROB for Coventry 2014 RCTs</vt:lpstr>
      <vt:lpstr>Excluded studies</vt:lpstr>
    </vt:vector>
  </TitlesOfParts>
  <Manager/>
  <Company>UCL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PaLS</dc:creator>
  <cp:keywords/>
  <dc:description/>
  <cp:lastModifiedBy>PaLS</cp:lastModifiedBy>
  <cp:revision/>
  <cp:lastPrinted>2016-01-11T11:31:04Z</cp:lastPrinted>
  <dcterms:created xsi:type="dcterms:W3CDTF">2015-12-09T12:31:06Z</dcterms:created>
  <dcterms:modified xsi:type="dcterms:W3CDTF">2017-11-24T12:19:55Z</dcterms:modified>
  <cp:category/>
  <cp:contentStatus/>
</cp:coreProperties>
</file>