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mc:AlternateContent xmlns:mc="http://schemas.openxmlformats.org/markup-compatibility/2006">
    <mc:Choice Requires="x15">
      <x15ac:absPath xmlns:x15ac="http://schemas.microsoft.com/office/spreadsheetml/2010/11/ac" url="P:\Depression\Psychotic\"/>
    </mc:Choice>
  </mc:AlternateContent>
  <bookViews>
    <workbookView xWindow="0" yWindow="0" windowWidth="25200" windowHeight="11970" tabRatio="851"/>
  </bookViews>
  <sheets>
    <sheet name="Study Characteristics" sheetId="3" r:id="rId1"/>
    <sheet name="Interventions" sheetId="4" r:id="rId2"/>
    <sheet name="Outcomes- Treatment" sheetId="5" r:id="rId3"/>
    <sheet name="Outcomes-relapse" sheetId="12" r:id="rId4"/>
    <sheet name="Excluded Studies" sheetId="13" r:id="rId5"/>
  </sheets>
  <externalReferences>
    <externalReference r:id="rId6"/>
    <externalReference r:id="rId7"/>
  </externalReferences>
  <definedNames>
    <definedName name="_xlnm._FilterDatabase" localSheetId="1" hidden="1">Interventions!$A$2:$W$22</definedName>
    <definedName name="_xlnm._FilterDatabase" localSheetId="2" hidden="1">'Outcomes- Treatment'!$A$1:$MV$19</definedName>
    <definedName name="WholeN1">#REF!</definedName>
    <definedName name="YesNoLetter">#REF!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10" i="3" l="1"/>
  <c r="AP6" i="3"/>
  <c r="AQ6" i="3"/>
  <c r="AR6" i="3"/>
  <c r="AS6" i="3"/>
  <c r="AT6" i="3"/>
  <c r="AU6" i="3"/>
  <c r="AV6" i="3"/>
  <c r="AP10" i="3"/>
  <c r="AQ10" i="3"/>
  <c r="AR10" i="3"/>
  <c r="AS10" i="3"/>
  <c r="AT10" i="3"/>
  <c r="AV10" i="3"/>
  <c r="AP11" i="3"/>
  <c r="AQ11" i="3"/>
  <c r="AR11" i="3"/>
  <c r="AS11" i="3"/>
  <c r="AT11" i="3"/>
  <c r="AU11" i="3"/>
  <c r="AV11" i="3"/>
  <c r="AP12" i="3"/>
  <c r="AQ12" i="3"/>
  <c r="AR12" i="3"/>
  <c r="AS12" i="3"/>
  <c r="AT12" i="3"/>
  <c r="AU12" i="3"/>
  <c r="AV12" i="3"/>
  <c r="AP13" i="3"/>
  <c r="AQ13" i="3"/>
  <c r="AR13" i="3"/>
  <c r="AS13" i="3"/>
  <c r="AT13" i="3"/>
  <c r="AU13" i="3"/>
  <c r="AV13" i="3"/>
  <c r="AP14" i="3"/>
  <c r="AQ14" i="3"/>
  <c r="AR14" i="3"/>
  <c r="AS14" i="3"/>
  <c r="AT14" i="3"/>
  <c r="AU14" i="3"/>
  <c r="AV14" i="3"/>
  <c r="AP15" i="3"/>
  <c r="AQ15" i="3"/>
  <c r="AR15" i="3"/>
  <c r="AS15" i="3"/>
  <c r="AT15" i="3"/>
  <c r="AU15" i="3"/>
  <c r="AV15" i="3"/>
  <c r="AP16" i="3"/>
  <c r="AQ16" i="3"/>
  <c r="AR16" i="3"/>
  <c r="AS16" i="3"/>
  <c r="AT16" i="3"/>
  <c r="AU16" i="3"/>
  <c r="AV16" i="3"/>
  <c r="AP17" i="3"/>
  <c r="AQ17" i="3"/>
  <c r="AR17" i="3"/>
  <c r="AS17" i="3"/>
  <c r="AT17" i="3"/>
  <c r="AU17" i="3"/>
  <c r="AV17" i="3"/>
  <c r="AP18" i="3"/>
  <c r="AQ18" i="3"/>
  <c r="AR18" i="3"/>
  <c r="AS18" i="3"/>
  <c r="AT18" i="3"/>
  <c r="AU18" i="3"/>
  <c r="AV18" i="3"/>
  <c r="AP19" i="3"/>
  <c r="AQ19" i="3"/>
  <c r="AR19" i="3"/>
  <c r="AS19" i="3"/>
  <c r="AT19" i="3"/>
  <c r="AU19" i="3"/>
  <c r="AV19" i="3"/>
  <c r="AP7" i="3"/>
  <c r="AQ7" i="3"/>
  <c r="AR7" i="3"/>
  <c r="AS7" i="3"/>
  <c r="AT7" i="3"/>
  <c r="AU7" i="3"/>
  <c r="AV7" i="3"/>
  <c r="AV5" i="3"/>
  <c r="AU5" i="3"/>
  <c r="AT5" i="3"/>
  <c r="AS5" i="3"/>
  <c r="AR5" i="3"/>
  <c r="AQ5" i="3"/>
  <c r="AP5" i="3"/>
</calcChain>
</file>

<file path=xl/comments1.xml><?xml version="1.0" encoding="utf-8"?>
<comments xmlns="http://schemas.openxmlformats.org/spreadsheetml/2006/main">
  <authors>
    <author>PaLS</author>
  </authors>
  <commentList>
    <comment ref="AF3" authorId="0" shapeId="0">
      <text>
        <r>
          <rPr>
            <b/>
            <sz val="9"/>
            <color indexed="81"/>
            <rFont val="Tahoma"/>
            <charset val="1"/>
          </rPr>
          <t>PaLS:</t>
        </r>
        <r>
          <rPr>
            <sz val="9"/>
            <color indexed="81"/>
            <rFont val="Tahoma"/>
            <charset val="1"/>
          </rPr>
          <t xml:space="preserve">
This is method of analysis e.g. available case, ITT (LOCF), impuatation etc.</t>
        </r>
      </text>
    </comment>
    <comment ref="AG3" authorId="0" shapeId="0">
      <text>
        <r>
          <rPr>
            <b/>
            <sz val="9"/>
            <color indexed="81"/>
            <rFont val="Tahoma"/>
            <family val="2"/>
          </rPr>
          <t>PaLS:</t>
        </r>
        <r>
          <rPr>
            <sz val="9"/>
            <color indexed="81"/>
            <rFont val="Tahoma"/>
            <family val="2"/>
          </rPr>
          <t xml:space="preserve">
If available case- more than 20% dropout= High ROB
                     - Unequal between 2 groups= High ROB
ITT </t>
        </r>
      </text>
    </comment>
    <comment ref="M11" authorId="0" shapeId="0">
      <text>
        <r>
          <rPr>
            <b/>
            <sz val="9"/>
            <color indexed="81"/>
            <rFont val="Tahoma"/>
            <family val="2"/>
          </rPr>
          <t>PaLS:</t>
        </r>
        <r>
          <rPr>
            <sz val="9"/>
            <color indexed="81"/>
            <rFont val="Tahoma"/>
            <family val="2"/>
          </rPr>
          <t xml:space="preserve">
Completers data only</t>
        </r>
      </text>
    </comment>
    <comment ref="N11" authorId="0" shapeId="0">
      <text>
        <r>
          <rPr>
            <b/>
            <sz val="9"/>
            <color indexed="81"/>
            <rFont val="Tahoma"/>
            <family val="2"/>
          </rPr>
          <t>PaLS:</t>
        </r>
        <r>
          <rPr>
            <sz val="9"/>
            <color indexed="81"/>
            <rFont val="Tahoma"/>
            <family val="2"/>
          </rPr>
          <t xml:space="preserve">
Completers data only</t>
        </r>
      </text>
    </comment>
    <comment ref="O11" authorId="0" shapeId="0">
      <text>
        <r>
          <rPr>
            <b/>
            <sz val="9"/>
            <color indexed="81"/>
            <rFont val="Tahoma"/>
            <family val="2"/>
          </rPr>
          <t>PaLS:</t>
        </r>
        <r>
          <rPr>
            <sz val="9"/>
            <color indexed="81"/>
            <rFont val="Tahoma"/>
            <family val="2"/>
          </rPr>
          <t xml:space="preserve">
Completers data only</t>
        </r>
      </text>
    </comment>
    <comment ref="Q11" authorId="0" shapeId="0">
      <text>
        <r>
          <rPr>
            <b/>
            <sz val="9"/>
            <color indexed="81"/>
            <rFont val="Tahoma"/>
            <family val="2"/>
          </rPr>
          <t>PaLS:</t>
        </r>
        <r>
          <rPr>
            <sz val="9"/>
            <color indexed="81"/>
            <rFont val="Tahoma"/>
            <family val="2"/>
          </rPr>
          <t xml:space="preserve">
Completers data only</t>
        </r>
      </text>
    </comment>
    <comment ref="L17" authorId="0" shapeId="0">
      <text>
        <r>
          <rPr>
            <b/>
            <sz val="9"/>
            <color indexed="81"/>
            <rFont val="Tahoma"/>
            <family val="2"/>
          </rPr>
          <t>PaLS:</t>
        </r>
        <r>
          <rPr>
            <sz val="9"/>
            <color indexed="81"/>
            <rFont val="Tahoma"/>
            <family val="2"/>
          </rPr>
          <t xml:space="preserve">
Baseline week 0=Imipramine=31.4(5.7), Venlafaxine=30.6(3.9), Venlafaxine+Quetiapine=31.3(5.6).</t>
        </r>
      </text>
    </comment>
  </commentList>
</comments>
</file>

<file path=xl/comments2.xml><?xml version="1.0" encoding="utf-8"?>
<comments xmlns="http://schemas.openxmlformats.org/spreadsheetml/2006/main">
  <authors>
    <author>Ifigeneia</author>
    <author>PaLS</author>
  </authors>
  <commentList>
    <comment ref="Q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CGI
7. CES-D
8. BDI
9. HADS-D
10. HADS-full
Give also number of items on the scale</t>
        </r>
      </text>
    </comment>
    <comment ref="AL4" authorId="0" shapeId="0">
      <text>
        <r>
          <rPr>
            <b/>
            <sz val="9"/>
            <color indexed="81"/>
            <rFont val="Tahoma"/>
            <charset val="1"/>
          </rPr>
          <t>Ifigeneia:</t>
        </r>
        <r>
          <rPr>
            <sz val="9"/>
            <color indexed="81"/>
            <rFont val="Tahoma"/>
            <charset val="1"/>
          </rPr>
          <t xml:space="preserve">
all drop-outs at end point</t>
        </r>
      </text>
    </comment>
    <comment ref="AM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AS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BM4" authorId="0" shapeId="0">
      <text>
        <r>
          <rPr>
            <b/>
            <sz val="9"/>
            <color indexed="81"/>
            <rFont val="Tahoma"/>
            <charset val="1"/>
          </rPr>
          <t>Ifigeneia:</t>
        </r>
        <r>
          <rPr>
            <sz val="9"/>
            <color indexed="81"/>
            <rFont val="Tahoma"/>
            <charset val="1"/>
          </rPr>
          <t xml:space="preserve">
all drop-outs at end point</t>
        </r>
      </text>
    </comment>
    <comment ref="BN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BT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CN4" authorId="0" shapeId="0">
      <text>
        <r>
          <rPr>
            <b/>
            <sz val="9"/>
            <color indexed="81"/>
            <rFont val="Tahoma"/>
            <charset val="1"/>
          </rPr>
          <t>Ifigeneia:</t>
        </r>
        <r>
          <rPr>
            <sz val="9"/>
            <color indexed="81"/>
            <rFont val="Tahoma"/>
            <charset val="1"/>
          </rPr>
          <t xml:space="preserve">
all drop-outs at end point</t>
        </r>
      </text>
    </comment>
    <comment ref="CO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CU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BDI
7. CGI
8….
Give also number of items on the scale</t>
        </r>
      </text>
    </comment>
    <comment ref="DS4" authorId="0" shapeId="0">
      <text>
        <r>
          <rPr>
            <b/>
            <sz val="9"/>
            <color indexed="81"/>
            <rFont val="Tahoma"/>
            <charset val="1"/>
          </rPr>
          <t>Ifigeneia:</t>
        </r>
        <r>
          <rPr>
            <sz val="9"/>
            <color indexed="81"/>
            <rFont val="Tahoma"/>
            <charset val="1"/>
          </rPr>
          <t xml:space="preserve">
2 vs 1 or 1 vs 2</t>
        </r>
      </text>
    </comment>
    <comment ref="DT4" authorId="1" shapeId="0">
      <text>
        <r>
          <rPr>
            <b/>
            <sz val="9"/>
            <color indexed="81"/>
            <rFont val="Tahoma"/>
            <charset val="1"/>
          </rPr>
          <t>PaLS:</t>
        </r>
        <r>
          <rPr>
            <sz val="9"/>
            <color indexed="81"/>
            <rFont val="Tahoma"/>
            <charset val="1"/>
          </rPr>
          <t xml:space="preserve">
Choose either OR or RR</t>
        </r>
      </text>
    </comment>
    <comment ref="DY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CGI
7. CES-D
8. BDI
9. HADS-D
10. HADS-full
Give also number of items on the scale</t>
        </r>
      </text>
    </comment>
    <comment ref="EA4" authorId="0" shapeId="0">
      <text>
        <r>
          <rPr>
            <b/>
            <sz val="9"/>
            <color indexed="81"/>
            <rFont val="Tahoma"/>
            <charset val="1"/>
          </rPr>
          <t>Ifigeneia:</t>
        </r>
        <r>
          <rPr>
            <sz val="9"/>
            <color indexed="81"/>
            <rFont val="Tahoma"/>
            <charset val="1"/>
          </rPr>
          <t xml:space="preserve">
2 vs 1 or 1 vs 2</t>
        </r>
      </text>
    </comment>
    <comment ref="EG4" authorId="0" shapeId="0">
      <text>
        <r>
          <rPr>
            <b/>
            <sz val="9"/>
            <color indexed="81"/>
            <rFont val="Tahoma"/>
            <charset val="1"/>
          </rPr>
          <t>Ifigeneia:</t>
        </r>
        <r>
          <rPr>
            <sz val="9"/>
            <color indexed="81"/>
            <rFont val="Tahoma"/>
            <charset val="1"/>
          </rPr>
          <t xml:space="preserve">
2 vs 1 or 1 vs 2</t>
        </r>
      </text>
    </comment>
    <comment ref="EM4" authorId="0" shapeId="0">
      <text>
        <r>
          <rPr>
            <b/>
            <sz val="9"/>
            <color indexed="81"/>
            <rFont val="Tahoma"/>
            <charset val="1"/>
          </rPr>
          <t>Ifigeneia:</t>
        </r>
        <r>
          <rPr>
            <sz val="9"/>
            <color indexed="81"/>
            <rFont val="Tahoma"/>
            <charset val="1"/>
          </rPr>
          <t xml:space="preserve">
Prioritisation of scales:
1. scale among below used for response/remission
2. MADRS
3. HAM-D
4. QIDS
5. PHQ-9
6. CGI
7. CES-D
8. BDI
9. HADS-D
10. HADS-full
Give also number of items on the scale</t>
        </r>
      </text>
    </comment>
    <comment ref="EO4" authorId="0" shapeId="0">
      <text>
        <r>
          <rPr>
            <b/>
            <sz val="9"/>
            <color indexed="81"/>
            <rFont val="Tahoma"/>
            <charset val="1"/>
          </rPr>
          <t>Ifigeneia:</t>
        </r>
        <r>
          <rPr>
            <sz val="9"/>
            <color indexed="81"/>
            <rFont val="Tahoma"/>
            <charset val="1"/>
          </rPr>
          <t xml:space="preserve">
2 vs 1 or 1 vs 2</t>
        </r>
      </text>
    </comment>
    <comment ref="ET4" authorId="0" shapeId="0">
      <text>
        <r>
          <rPr>
            <b/>
            <sz val="9"/>
            <color indexed="81"/>
            <rFont val="Tahoma"/>
            <charset val="1"/>
          </rPr>
          <t>Ifigeneia:</t>
        </r>
        <r>
          <rPr>
            <sz val="9"/>
            <color indexed="81"/>
            <rFont val="Tahoma"/>
            <charset val="1"/>
          </rPr>
          <t xml:space="preserve">
2 vs 1 or 1 vs 2</t>
        </r>
      </text>
    </comment>
    <comment ref="EY4" authorId="0" shapeId="0">
      <text>
        <r>
          <rPr>
            <b/>
            <sz val="9"/>
            <color indexed="81"/>
            <rFont val="Tahoma"/>
            <charset val="1"/>
          </rPr>
          <t>Ifigeneia:</t>
        </r>
        <r>
          <rPr>
            <sz val="9"/>
            <color indexed="81"/>
            <rFont val="Tahoma"/>
            <charset val="1"/>
          </rPr>
          <t xml:space="preserve">
2 vs 1 or 1 vs 2</t>
        </r>
      </text>
    </comment>
    <comment ref="FD4" authorId="0" shapeId="0">
      <text>
        <r>
          <rPr>
            <b/>
            <sz val="9"/>
            <color indexed="81"/>
            <rFont val="Tahoma"/>
            <charset val="1"/>
          </rPr>
          <t>Ifigeneia:</t>
        </r>
        <r>
          <rPr>
            <sz val="9"/>
            <color indexed="81"/>
            <rFont val="Tahoma"/>
            <charset val="1"/>
          </rPr>
          <t xml:space="preserve">
2 vs 1 or 1 vs 2</t>
        </r>
      </text>
    </comment>
    <comment ref="FL4" authorId="0" shapeId="0">
      <text>
        <r>
          <rPr>
            <b/>
            <sz val="9"/>
            <color indexed="81"/>
            <rFont val="Tahoma"/>
            <charset val="1"/>
          </rPr>
          <t>Ifigeneia:</t>
        </r>
        <r>
          <rPr>
            <sz val="9"/>
            <color indexed="81"/>
            <rFont val="Tahoma"/>
            <charset val="1"/>
          </rPr>
          <t xml:space="preserve">
3 vs 1 or 1 vs 3</t>
        </r>
      </text>
    </comment>
    <comment ref="FR4" authorId="0" shapeId="0">
      <text>
        <r>
          <rPr>
            <b/>
            <sz val="9"/>
            <color indexed="81"/>
            <rFont val="Tahoma"/>
            <charset val="1"/>
          </rPr>
          <t>Ifigeneia:</t>
        </r>
        <r>
          <rPr>
            <sz val="9"/>
            <color indexed="81"/>
            <rFont val="Tahoma"/>
            <charset val="1"/>
          </rPr>
          <t xml:space="preserve">
3 vs 1 or 1 vs 3</t>
        </r>
      </text>
    </comment>
    <comment ref="FX4" authorId="0" shapeId="0">
      <text>
        <r>
          <rPr>
            <b/>
            <sz val="9"/>
            <color indexed="81"/>
            <rFont val="Tahoma"/>
            <charset val="1"/>
          </rPr>
          <t>Ifigeneia:</t>
        </r>
        <r>
          <rPr>
            <sz val="9"/>
            <color indexed="81"/>
            <rFont val="Tahoma"/>
            <charset val="1"/>
          </rPr>
          <t xml:space="preserve">
3 vs 1 or 1 vs 3</t>
        </r>
      </text>
    </comment>
    <comment ref="GD4" authorId="0" shapeId="0">
      <text>
        <r>
          <rPr>
            <b/>
            <sz val="9"/>
            <color indexed="81"/>
            <rFont val="Tahoma"/>
            <charset val="1"/>
          </rPr>
          <t>Ifigeneia:</t>
        </r>
        <r>
          <rPr>
            <sz val="9"/>
            <color indexed="81"/>
            <rFont val="Tahoma"/>
            <charset val="1"/>
          </rPr>
          <t xml:space="preserve">
3 vs 1 or 1 vs 3</t>
        </r>
      </text>
    </comment>
    <comment ref="GI4" authorId="0" shapeId="0">
      <text>
        <r>
          <rPr>
            <b/>
            <sz val="9"/>
            <color indexed="81"/>
            <rFont val="Tahoma"/>
            <charset val="1"/>
          </rPr>
          <t>Ifigeneia:</t>
        </r>
        <r>
          <rPr>
            <sz val="9"/>
            <color indexed="81"/>
            <rFont val="Tahoma"/>
            <charset val="1"/>
          </rPr>
          <t xml:space="preserve">
3 vs 1 or 1 vs 3</t>
        </r>
      </text>
    </comment>
    <comment ref="GN4" authorId="0" shapeId="0">
      <text>
        <r>
          <rPr>
            <b/>
            <sz val="9"/>
            <color indexed="81"/>
            <rFont val="Tahoma"/>
            <charset val="1"/>
          </rPr>
          <t>Ifigeneia:</t>
        </r>
        <r>
          <rPr>
            <sz val="9"/>
            <color indexed="81"/>
            <rFont val="Tahoma"/>
            <charset val="1"/>
          </rPr>
          <t xml:space="preserve">
3 vs 1 or 1 vs 3</t>
        </r>
      </text>
    </comment>
    <comment ref="GS4" authorId="0" shapeId="0">
      <text>
        <r>
          <rPr>
            <b/>
            <sz val="9"/>
            <color indexed="81"/>
            <rFont val="Tahoma"/>
            <charset val="1"/>
          </rPr>
          <t>Ifigeneia:</t>
        </r>
        <r>
          <rPr>
            <sz val="9"/>
            <color indexed="81"/>
            <rFont val="Tahoma"/>
            <charset val="1"/>
          </rPr>
          <t xml:space="preserve">
3 vs 1 or 1 vs 3</t>
        </r>
      </text>
    </comment>
    <comment ref="GX4" authorId="0" shapeId="0">
      <text>
        <r>
          <rPr>
            <b/>
            <sz val="9"/>
            <color indexed="81"/>
            <rFont val="Tahoma"/>
            <charset val="1"/>
          </rPr>
          <t>Ifigeneia:</t>
        </r>
        <r>
          <rPr>
            <sz val="9"/>
            <color indexed="81"/>
            <rFont val="Tahoma"/>
            <charset val="1"/>
          </rPr>
          <t xml:space="preserve">
3 vs 2 or 2 vs 3
</t>
        </r>
      </text>
    </comment>
    <comment ref="HD4" authorId="0" shapeId="0">
      <text>
        <r>
          <rPr>
            <b/>
            <sz val="9"/>
            <color indexed="81"/>
            <rFont val="Tahoma"/>
            <charset val="1"/>
          </rPr>
          <t>Ifigeneia:</t>
        </r>
        <r>
          <rPr>
            <sz val="9"/>
            <color indexed="81"/>
            <rFont val="Tahoma"/>
            <charset val="1"/>
          </rPr>
          <t xml:space="preserve">
3 vs 2 or 2 vs 3
</t>
        </r>
      </text>
    </comment>
    <comment ref="HJ4" authorId="0" shapeId="0">
      <text>
        <r>
          <rPr>
            <b/>
            <sz val="9"/>
            <color indexed="81"/>
            <rFont val="Tahoma"/>
            <charset val="1"/>
          </rPr>
          <t>Ifigeneia:</t>
        </r>
        <r>
          <rPr>
            <sz val="9"/>
            <color indexed="81"/>
            <rFont val="Tahoma"/>
            <charset val="1"/>
          </rPr>
          <t xml:space="preserve">
3 vs 2 or 2 vs 3
</t>
        </r>
      </text>
    </comment>
    <comment ref="HP4" authorId="0" shapeId="0">
      <text>
        <r>
          <rPr>
            <b/>
            <sz val="9"/>
            <color indexed="81"/>
            <rFont val="Tahoma"/>
            <charset val="1"/>
          </rPr>
          <t>Ifigeneia:</t>
        </r>
        <r>
          <rPr>
            <sz val="9"/>
            <color indexed="81"/>
            <rFont val="Tahoma"/>
            <charset val="1"/>
          </rPr>
          <t xml:space="preserve">
3 vs 2 or 2 vs 3
</t>
        </r>
      </text>
    </comment>
    <comment ref="HU4" authorId="0" shapeId="0">
      <text>
        <r>
          <rPr>
            <b/>
            <sz val="9"/>
            <color indexed="81"/>
            <rFont val="Tahoma"/>
            <charset val="1"/>
          </rPr>
          <t>Ifigeneia:</t>
        </r>
        <r>
          <rPr>
            <sz val="9"/>
            <color indexed="81"/>
            <rFont val="Tahoma"/>
            <charset val="1"/>
          </rPr>
          <t xml:space="preserve">
3 vs 2 or 2 vs 3
</t>
        </r>
      </text>
    </comment>
    <comment ref="HZ4" authorId="0" shapeId="0">
      <text>
        <r>
          <rPr>
            <b/>
            <sz val="9"/>
            <color indexed="81"/>
            <rFont val="Tahoma"/>
            <charset val="1"/>
          </rPr>
          <t>Ifigeneia:</t>
        </r>
        <r>
          <rPr>
            <sz val="9"/>
            <color indexed="81"/>
            <rFont val="Tahoma"/>
            <charset val="1"/>
          </rPr>
          <t xml:space="preserve">
3 vs 2 or 2 vs 3
</t>
        </r>
      </text>
    </comment>
    <comment ref="IE4" authorId="0" shapeId="0">
      <text>
        <r>
          <rPr>
            <b/>
            <sz val="9"/>
            <color indexed="81"/>
            <rFont val="Tahoma"/>
            <charset val="1"/>
          </rPr>
          <t>Ifigeneia:</t>
        </r>
        <r>
          <rPr>
            <sz val="9"/>
            <color indexed="81"/>
            <rFont val="Tahoma"/>
            <charset val="1"/>
          </rPr>
          <t xml:space="preserve">
3 vs 2 or 2 vs 3
</t>
        </r>
      </text>
    </comment>
    <comment ref="IM4" authorId="0" shapeId="0">
      <text>
        <r>
          <rPr>
            <b/>
            <sz val="9"/>
            <color indexed="81"/>
            <rFont val="Tahoma"/>
            <charset val="1"/>
          </rPr>
          <t>Ifigeneia:</t>
        </r>
        <r>
          <rPr>
            <sz val="9"/>
            <color indexed="81"/>
            <rFont val="Tahoma"/>
            <charset val="1"/>
          </rPr>
          <t xml:space="preserve">
4 vs 1 or 1 vs 4</t>
        </r>
      </text>
    </comment>
    <comment ref="IS4" authorId="0" shapeId="0">
      <text>
        <r>
          <rPr>
            <b/>
            <sz val="9"/>
            <color indexed="81"/>
            <rFont val="Tahoma"/>
            <charset val="1"/>
          </rPr>
          <t>Ifigeneia:</t>
        </r>
        <r>
          <rPr>
            <sz val="9"/>
            <color indexed="81"/>
            <rFont val="Tahoma"/>
            <charset val="1"/>
          </rPr>
          <t xml:space="preserve">
4 vs 1 or 1 vs 4</t>
        </r>
      </text>
    </comment>
    <comment ref="IY4" authorId="0" shapeId="0">
      <text>
        <r>
          <rPr>
            <b/>
            <sz val="9"/>
            <color indexed="81"/>
            <rFont val="Tahoma"/>
            <charset val="1"/>
          </rPr>
          <t>Ifigeneia:</t>
        </r>
        <r>
          <rPr>
            <sz val="9"/>
            <color indexed="81"/>
            <rFont val="Tahoma"/>
            <charset val="1"/>
          </rPr>
          <t xml:space="preserve">
4 vs 1 or 1 vs 4</t>
        </r>
      </text>
    </comment>
    <comment ref="JE4" authorId="0" shapeId="0">
      <text>
        <r>
          <rPr>
            <b/>
            <sz val="9"/>
            <color indexed="81"/>
            <rFont val="Tahoma"/>
            <charset val="1"/>
          </rPr>
          <t>Ifigeneia:</t>
        </r>
        <r>
          <rPr>
            <sz val="9"/>
            <color indexed="81"/>
            <rFont val="Tahoma"/>
            <charset val="1"/>
          </rPr>
          <t xml:space="preserve">
4 vs 1 or 1 vs 4</t>
        </r>
      </text>
    </comment>
    <comment ref="JJ4" authorId="0" shapeId="0">
      <text>
        <r>
          <rPr>
            <b/>
            <sz val="9"/>
            <color indexed="81"/>
            <rFont val="Tahoma"/>
            <charset val="1"/>
          </rPr>
          <t>Ifigeneia:</t>
        </r>
        <r>
          <rPr>
            <sz val="9"/>
            <color indexed="81"/>
            <rFont val="Tahoma"/>
            <charset val="1"/>
          </rPr>
          <t xml:space="preserve">
4 vs 1 or 1 vs 4</t>
        </r>
      </text>
    </comment>
    <comment ref="JO4" authorId="0" shapeId="0">
      <text>
        <r>
          <rPr>
            <b/>
            <sz val="9"/>
            <color indexed="81"/>
            <rFont val="Tahoma"/>
            <charset val="1"/>
          </rPr>
          <t>Ifigeneia:</t>
        </r>
        <r>
          <rPr>
            <sz val="9"/>
            <color indexed="81"/>
            <rFont val="Tahoma"/>
            <charset val="1"/>
          </rPr>
          <t xml:space="preserve">
4 vs 1 or 1 vs 4</t>
        </r>
      </text>
    </comment>
    <comment ref="JT4" authorId="0" shapeId="0">
      <text>
        <r>
          <rPr>
            <b/>
            <sz val="9"/>
            <color indexed="81"/>
            <rFont val="Tahoma"/>
            <charset val="1"/>
          </rPr>
          <t>Ifigeneia:</t>
        </r>
        <r>
          <rPr>
            <sz val="9"/>
            <color indexed="81"/>
            <rFont val="Tahoma"/>
            <charset val="1"/>
          </rPr>
          <t xml:space="preserve">
4 vs 1 or 1 vs 4</t>
        </r>
      </text>
    </comment>
    <comment ref="JY4" authorId="0" shapeId="0">
      <text>
        <r>
          <rPr>
            <b/>
            <sz val="9"/>
            <color indexed="81"/>
            <rFont val="Tahoma"/>
            <charset val="1"/>
          </rPr>
          <t>Ifigeneia:</t>
        </r>
        <r>
          <rPr>
            <sz val="9"/>
            <color indexed="81"/>
            <rFont val="Tahoma"/>
            <charset val="1"/>
          </rPr>
          <t xml:space="preserve">
4 vs 2 or 2 vs 4
</t>
        </r>
      </text>
    </comment>
    <comment ref="KE4" authorId="0" shapeId="0">
      <text>
        <r>
          <rPr>
            <b/>
            <sz val="9"/>
            <color indexed="81"/>
            <rFont val="Tahoma"/>
            <charset val="1"/>
          </rPr>
          <t>Ifigeneia:</t>
        </r>
        <r>
          <rPr>
            <sz val="9"/>
            <color indexed="81"/>
            <rFont val="Tahoma"/>
            <charset val="1"/>
          </rPr>
          <t xml:space="preserve">
4 vs 2 or 2 vs 4
</t>
        </r>
      </text>
    </comment>
    <comment ref="KK4" authorId="0" shapeId="0">
      <text>
        <r>
          <rPr>
            <b/>
            <sz val="9"/>
            <color indexed="81"/>
            <rFont val="Tahoma"/>
            <charset val="1"/>
          </rPr>
          <t>Ifigeneia:</t>
        </r>
        <r>
          <rPr>
            <sz val="9"/>
            <color indexed="81"/>
            <rFont val="Tahoma"/>
            <charset val="1"/>
          </rPr>
          <t xml:space="preserve">
4 vs 2 or 2 vs 4
</t>
        </r>
      </text>
    </comment>
    <comment ref="KQ4" authorId="0" shapeId="0">
      <text>
        <r>
          <rPr>
            <b/>
            <sz val="9"/>
            <color indexed="81"/>
            <rFont val="Tahoma"/>
            <charset val="1"/>
          </rPr>
          <t>Ifigeneia:</t>
        </r>
        <r>
          <rPr>
            <sz val="9"/>
            <color indexed="81"/>
            <rFont val="Tahoma"/>
            <charset val="1"/>
          </rPr>
          <t xml:space="preserve">
4 vs 2 or 2 vs 4
</t>
        </r>
      </text>
    </comment>
    <comment ref="KV4" authorId="0" shapeId="0">
      <text>
        <r>
          <rPr>
            <b/>
            <sz val="9"/>
            <color indexed="81"/>
            <rFont val="Tahoma"/>
            <charset val="1"/>
          </rPr>
          <t>Ifigeneia:</t>
        </r>
        <r>
          <rPr>
            <sz val="9"/>
            <color indexed="81"/>
            <rFont val="Tahoma"/>
            <charset val="1"/>
          </rPr>
          <t xml:space="preserve">
4 vs 2 or 2 vs 4
</t>
        </r>
      </text>
    </comment>
    <comment ref="LA4" authorId="0" shapeId="0">
      <text>
        <r>
          <rPr>
            <b/>
            <sz val="9"/>
            <color indexed="81"/>
            <rFont val="Tahoma"/>
            <charset val="1"/>
          </rPr>
          <t>Ifigeneia:</t>
        </r>
        <r>
          <rPr>
            <sz val="9"/>
            <color indexed="81"/>
            <rFont val="Tahoma"/>
            <charset val="1"/>
          </rPr>
          <t xml:space="preserve">
4 vs 2 or 2 vs 4
</t>
        </r>
      </text>
    </comment>
    <comment ref="LF4" authorId="0" shapeId="0">
      <text>
        <r>
          <rPr>
            <b/>
            <sz val="9"/>
            <color indexed="81"/>
            <rFont val="Tahoma"/>
            <charset val="1"/>
          </rPr>
          <t>Ifigeneia:</t>
        </r>
        <r>
          <rPr>
            <sz val="9"/>
            <color indexed="81"/>
            <rFont val="Tahoma"/>
            <charset val="1"/>
          </rPr>
          <t xml:space="preserve">
4 vs 2 or 2 vs 4
</t>
        </r>
      </text>
    </comment>
    <comment ref="LK4" authorId="0" shapeId="0">
      <text>
        <r>
          <rPr>
            <b/>
            <sz val="9"/>
            <color indexed="81"/>
            <rFont val="Tahoma"/>
            <charset val="1"/>
          </rPr>
          <t>Ifigeneia:</t>
        </r>
        <r>
          <rPr>
            <sz val="9"/>
            <color indexed="81"/>
            <rFont val="Tahoma"/>
            <charset val="1"/>
          </rPr>
          <t xml:space="preserve">
4 vs 3 or 3 vs 4
</t>
        </r>
      </text>
    </comment>
    <comment ref="LQ4" authorId="0" shapeId="0">
      <text>
        <r>
          <rPr>
            <b/>
            <sz val="9"/>
            <color indexed="81"/>
            <rFont val="Tahoma"/>
            <charset val="1"/>
          </rPr>
          <t>Ifigeneia:</t>
        </r>
        <r>
          <rPr>
            <sz val="9"/>
            <color indexed="81"/>
            <rFont val="Tahoma"/>
            <charset val="1"/>
          </rPr>
          <t xml:space="preserve">
4 vs 3 or 3 vs 4
</t>
        </r>
      </text>
    </comment>
    <comment ref="LW4" authorId="0" shapeId="0">
      <text>
        <r>
          <rPr>
            <b/>
            <sz val="9"/>
            <color indexed="81"/>
            <rFont val="Tahoma"/>
            <charset val="1"/>
          </rPr>
          <t>Ifigeneia:</t>
        </r>
        <r>
          <rPr>
            <sz val="9"/>
            <color indexed="81"/>
            <rFont val="Tahoma"/>
            <charset val="1"/>
          </rPr>
          <t xml:space="preserve">
4 vs 3 or 3 vs 4
</t>
        </r>
      </text>
    </comment>
    <comment ref="MC4" authorId="0" shapeId="0">
      <text>
        <r>
          <rPr>
            <b/>
            <sz val="9"/>
            <color indexed="81"/>
            <rFont val="Tahoma"/>
            <charset val="1"/>
          </rPr>
          <t>Ifigeneia:</t>
        </r>
        <r>
          <rPr>
            <sz val="9"/>
            <color indexed="81"/>
            <rFont val="Tahoma"/>
            <charset val="1"/>
          </rPr>
          <t xml:space="preserve">
4 vs 3 or 3 vs 4
</t>
        </r>
      </text>
    </comment>
    <comment ref="MH4" authorId="0" shapeId="0">
      <text>
        <r>
          <rPr>
            <b/>
            <sz val="9"/>
            <color indexed="81"/>
            <rFont val="Tahoma"/>
            <charset val="1"/>
          </rPr>
          <t>Ifigeneia:</t>
        </r>
        <r>
          <rPr>
            <sz val="9"/>
            <color indexed="81"/>
            <rFont val="Tahoma"/>
            <charset val="1"/>
          </rPr>
          <t xml:space="preserve">
4 vs 3 or 3 vs 4
</t>
        </r>
      </text>
    </comment>
    <comment ref="MM4" authorId="0" shapeId="0">
      <text>
        <r>
          <rPr>
            <b/>
            <sz val="9"/>
            <color indexed="81"/>
            <rFont val="Tahoma"/>
            <charset val="1"/>
          </rPr>
          <t>Ifigeneia:</t>
        </r>
        <r>
          <rPr>
            <sz val="9"/>
            <color indexed="81"/>
            <rFont val="Tahoma"/>
            <charset val="1"/>
          </rPr>
          <t xml:space="preserve">
4 vs 3 or 3 vs 4
</t>
        </r>
      </text>
    </comment>
    <comment ref="MR4" authorId="0" shapeId="0">
      <text>
        <r>
          <rPr>
            <b/>
            <sz val="9"/>
            <color indexed="81"/>
            <rFont val="Tahoma"/>
            <charset val="1"/>
          </rPr>
          <t>Ifigeneia:</t>
        </r>
        <r>
          <rPr>
            <sz val="9"/>
            <color indexed="81"/>
            <rFont val="Tahoma"/>
            <charset val="1"/>
          </rPr>
          <t xml:space="preserve">
4 vs 3 or 3 vs 4
</t>
        </r>
      </text>
    </comment>
  </commentList>
</comments>
</file>

<file path=xl/sharedStrings.xml><?xml version="1.0" encoding="utf-8"?>
<sst xmlns="http://schemas.openxmlformats.org/spreadsheetml/2006/main" count="1926" uniqueCount="769">
  <si>
    <t>Anton 1990</t>
  </si>
  <si>
    <t>Mulsant 2001</t>
  </si>
  <si>
    <t>Spiker 1985</t>
  </si>
  <si>
    <t>Zanardi 1996</t>
  </si>
  <si>
    <t>Bruijn 1996</t>
  </si>
  <si>
    <t>Meyers 2009</t>
  </si>
  <si>
    <t>Rothschild 2004a</t>
  </si>
  <si>
    <t>Rothschild 2004b</t>
  </si>
  <si>
    <t>Spiker 1988</t>
  </si>
  <si>
    <t>van den Broek 2004</t>
  </si>
  <si>
    <t>Wijkstra 2010</t>
  </si>
  <si>
    <t>STUDY</t>
  </si>
  <si>
    <t>Context</t>
  </si>
  <si>
    <t>INCLUSION CRITERIA</t>
  </si>
  <si>
    <t>PARTICIPANT DEMOGRAPHICS</t>
  </si>
  <si>
    <t>SEQUENCE GENERATION</t>
  </si>
  <si>
    <t>ALLOCATION CONCEALMENT</t>
  </si>
  <si>
    <t>BLINDING (performance and detection bias)</t>
  </si>
  <si>
    <t>MISSING OUTCOME DATA</t>
  </si>
  <si>
    <t>SELECTIVE OUTCOME REPORTING</t>
  </si>
  <si>
    <t>OTHER BIAS</t>
  </si>
  <si>
    <t>REFERENCES</t>
  </si>
  <si>
    <t>CORRESPONDENCE</t>
  </si>
  <si>
    <t>Network, age, intervention, phase</t>
  </si>
  <si>
    <t>Trial information</t>
  </si>
  <si>
    <t>Participants</t>
  </si>
  <si>
    <t>Providers</t>
  </si>
  <si>
    <t>Outcome Assessors</t>
  </si>
  <si>
    <t>Contact person</t>
  </si>
  <si>
    <t>Email</t>
  </si>
  <si>
    <t>Dates Contacted</t>
  </si>
  <si>
    <t>Dates Replied</t>
  </si>
  <si>
    <t>Study_ID</t>
  </si>
  <si>
    <t>Country</t>
  </si>
  <si>
    <t>Recruitment selection</t>
  </si>
  <si>
    <t>Setting</t>
  </si>
  <si>
    <t>N_Rand</t>
  </si>
  <si>
    <t xml:space="preserve">Inclusion_Criteria_Q </t>
  </si>
  <si>
    <t>Exclusion_criteria_Q</t>
  </si>
  <si>
    <t>Method_of depression_diagnosis</t>
  </si>
  <si>
    <t>Depression_criteria_Q</t>
  </si>
  <si>
    <t>Baseline_depression_ score</t>
  </si>
  <si>
    <t>Sex</t>
  </si>
  <si>
    <t>Race</t>
  </si>
  <si>
    <t>No. previous episodes of depression</t>
  </si>
  <si>
    <t>Past_history</t>
  </si>
  <si>
    <t>% underlying medication</t>
  </si>
  <si>
    <t>OtherDemo_Q</t>
  </si>
  <si>
    <t>Length_of_trial</t>
  </si>
  <si>
    <t>RandMethod</t>
  </si>
  <si>
    <t>Quotation</t>
  </si>
  <si>
    <t>ROB</t>
  </si>
  <si>
    <t xml:space="preserve">Mthd_Analy </t>
  </si>
  <si>
    <t xml:space="preserve">Quotation_and_ drop_outs </t>
  </si>
  <si>
    <t>ROB (acute)</t>
  </si>
  <si>
    <t>Reg_Num</t>
  </si>
  <si>
    <t>Outcomes reported</t>
  </si>
  <si>
    <t>Stopped_Early</t>
  </si>
  <si>
    <t>Ref1</t>
  </si>
  <si>
    <t>Ref2</t>
  </si>
  <si>
    <t>Ref3</t>
  </si>
  <si>
    <t>Ref4</t>
  </si>
  <si>
    <t>Ref5</t>
  </si>
  <si>
    <t>Ref6</t>
  </si>
  <si>
    <t>Ref7</t>
  </si>
  <si>
    <t>Ref8</t>
  </si>
  <si>
    <t>Ref9</t>
  </si>
  <si>
    <t>Ref10</t>
  </si>
  <si>
    <t>Data/info needed</t>
  </si>
  <si>
    <t>Completed</t>
  </si>
  <si>
    <t>Date</t>
  </si>
  <si>
    <t>R_STUDY_ID</t>
  </si>
  <si>
    <t>CODE</t>
  </si>
  <si>
    <t>MISSING DATA</t>
  </si>
  <si>
    <t>INTERVENTION COMPONENT 1</t>
  </si>
  <si>
    <t>INTERVENTION COMPONENT 2</t>
  </si>
  <si>
    <t>INTERVENTION COMPONENT 3</t>
  </si>
  <si>
    <t>Notes</t>
  </si>
  <si>
    <t>N_Complete</t>
  </si>
  <si>
    <t>Intervention</t>
  </si>
  <si>
    <t>Summary_or_dose</t>
  </si>
  <si>
    <t>Summary_of_resource_use</t>
  </si>
  <si>
    <t>Summary_of_dose</t>
  </si>
  <si>
    <t>Arm 1                                                                                                                                                                   Arm 1                                                                                                                     Arm 1</t>
  </si>
  <si>
    <t>Arm 2                                                                                                                                                                   Arm 2                                                                                                                     Arm 2</t>
  </si>
  <si>
    <t>Arm 3                                                                                                                                                                  Arm 3                                                                                                                     Arm 3</t>
  </si>
  <si>
    <t>Relative effects arm 2 vs. arm 1                                                                                                           Relative effects arm 2 vs. arm 1                                                                                                            Relative effects arm 2 vs. arm 1</t>
  </si>
  <si>
    <t>Relative effects arm 3 vs. arm 1                                                                                     Relative effects arm 3 vs. arm 1                                                                            Relative effects arm 3 vs. arm 1</t>
  </si>
  <si>
    <t>Relative effects arm 3 vs. arm 2                                                                   Relative effects arm 3 vs. arm 2                                                       Relative effects arm 3 vs. arm 2</t>
  </si>
  <si>
    <t>Relative effects arm 4 vs. arm 1                                                                          Relative effects arm 4 vs. arm 1                                                                    Relative effects arm 4 vs. arm 1</t>
  </si>
  <si>
    <t>Relative effects arm 4 vs. arm 2                                                      Relative effects arm 4 vs. arm 2                                               Relative effects arm 4 vs. arm 2</t>
  </si>
  <si>
    <t>Relative effects arm 4 vs. arm 3                                                      Relative effects arm 4 vs. arm 3                                               Relative effects arm 4 vs. arm 3</t>
  </si>
  <si>
    <t>Discontinuation</t>
  </si>
  <si>
    <t>Dichotomous data</t>
  </si>
  <si>
    <t>Continuous data</t>
  </si>
  <si>
    <t>N</t>
  </si>
  <si>
    <t>Intervention 1</t>
  </si>
  <si>
    <t>N1</t>
  </si>
  <si>
    <t>Intervention 2</t>
  </si>
  <si>
    <t>N2</t>
  </si>
  <si>
    <t>OR/RR Disc_SE</t>
  </si>
  <si>
    <t>Intervention 3</t>
  </si>
  <si>
    <t>N3</t>
  </si>
  <si>
    <t>OR/RRDisc_SE</t>
  </si>
  <si>
    <t>Intervention 4</t>
  </si>
  <si>
    <t>N4</t>
  </si>
  <si>
    <t>Scale selected</t>
  </si>
  <si>
    <t>Dichotomous_Remission</t>
  </si>
  <si>
    <t>Dichotomous_Response</t>
  </si>
  <si>
    <t>Continuous_baseline (mean, SD)</t>
  </si>
  <si>
    <t>Continuous_endpoint (mean, SD)</t>
  </si>
  <si>
    <t>Continuous_correlation baseline-endpoint</t>
  </si>
  <si>
    <t>Continuous_change (mean, SD)</t>
  </si>
  <si>
    <t>OR/RR_Remission</t>
  </si>
  <si>
    <t>OR/RR_Response</t>
  </si>
  <si>
    <t>Endpoint difference, ITT</t>
  </si>
  <si>
    <t>Endpoint difference, completers</t>
  </si>
  <si>
    <t>Change difference, ITT</t>
  </si>
  <si>
    <t>Change difference, completers</t>
  </si>
  <si>
    <t>Study ID</t>
  </si>
  <si>
    <t>Time point</t>
  </si>
  <si>
    <t>Duration (weeks)</t>
  </si>
  <si>
    <t>Number of arms</t>
  </si>
  <si>
    <t>Disc_SE</t>
  </si>
  <si>
    <t>Disc Any reason</t>
  </si>
  <si>
    <t>Scale</t>
  </si>
  <si>
    <t>Number of items</t>
  </si>
  <si>
    <t>Number Rem</t>
  </si>
  <si>
    <t>Cut-off Rem (h)</t>
  </si>
  <si>
    <t>Number Resp</t>
  </si>
  <si>
    <t>% Def Resp (q)</t>
  </si>
  <si>
    <t>Mean baseline ITT</t>
  </si>
  <si>
    <t>SD baseline ITT</t>
  </si>
  <si>
    <t>Mean baseline complete</t>
  </si>
  <si>
    <t>SD baseline complete</t>
  </si>
  <si>
    <t>Mean endpoint ITT</t>
  </si>
  <si>
    <t>SD endpoint ITT</t>
  </si>
  <si>
    <t>Mean enpoint complete</t>
  </si>
  <si>
    <t>SD endpoint complete</t>
  </si>
  <si>
    <t>Correlation ITT</t>
  </si>
  <si>
    <t>Correlation complet</t>
  </si>
  <si>
    <t>Mean change ITT</t>
  </si>
  <si>
    <t>SD change ITT</t>
  </si>
  <si>
    <t>Mean change complet</t>
  </si>
  <si>
    <t>SD change complet</t>
  </si>
  <si>
    <t>N_Compl</t>
  </si>
  <si>
    <t>Direction</t>
  </si>
  <si>
    <t>OR</t>
  </si>
  <si>
    <t>RR</t>
  </si>
  <si>
    <t>SE</t>
  </si>
  <si>
    <t>lower 95% CI</t>
  </si>
  <si>
    <t>upper 95% CI</t>
  </si>
  <si>
    <t>mean</t>
  </si>
  <si>
    <t>SD</t>
  </si>
  <si>
    <t>No explicit use of structured interview
DSM-III criteria; psychotic depressive episode
HRSD 17 &gt; 18</t>
  </si>
  <si>
    <t>NR</t>
  </si>
  <si>
    <t>Inpatients</t>
  </si>
  <si>
    <t>Amoxapine</t>
  </si>
  <si>
    <t>amitriptyline + perphenazine.</t>
  </si>
  <si>
    <t>300 to 500 mg. Five days placebo period. Additional medication in these five days: lorazepam or oxazepam
in ’low dose’</t>
  </si>
  <si>
    <t>150 to 250 mg + 24 to 40 mg. Five days placebo period. Additional medication in these five days: lorazepam or oxazepam
in ’low dose’</t>
  </si>
  <si>
    <t>4 weeks</t>
  </si>
  <si>
    <t>Unclear</t>
  </si>
  <si>
    <t>N/A</t>
  </si>
  <si>
    <t>’Patients were randomly assigned
in a double blind fashion’</t>
  </si>
  <si>
    <t>’Double blind treatment with
identical capsules’</t>
  </si>
  <si>
    <t>Probably yes. No explicit data</t>
  </si>
  <si>
    <t>46 participants were randomly assigned. In
the publication, only those participants who
completed at least two weeks of active medication
were analysed. Four dropouts in both
groups (total eight)</t>
  </si>
  <si>
    <t>Available case</t>
  </si>
  <si>
    <t>No protocol available. Generally accepted
outcomes have been used</t>
  </si>
  <si>
    <t>High</t>
  </si>
  <si>
    <t>Anton RF Jr, Burch EA Jr. Response of psychotic depression
subtypes to pharmacotherapy. Journal of Affective Disorders
1993;28(2):125–31.</t>
  </si>
  <si>
    <t xml:space="preserve">Anton RF Jr, Burch EA Jr. Amoxapine versus amitriptyline
combined with perphenazine in the treatment of psychotic
depression. American Journal of Psychiatry 1990;147(9):
1203–8.
</t>
  </si>
  <si>
    <t>Anton 1999</t>
  </si>
  <si>
    <t>End-point</t>
  </si>
  <si>
    <t>Bruijn JA, Moleman P, Mulder PG, van den Broek
WW, van Hulst AM, van der Mast RC, et al. A doubleblind,
fixed blood-level study comparing mirtazapine with
imipramine in depressed in-patients. Psychopharmacology
1996;127(3):231–7.</t>
  </si>
  <si>
    <t>Meyers BS, Flint AJ, Rothschild AJ, Mulsant BH,
Whyte EM, Peasley-Miklus C, et al. A double-blind
randomized controlled trial of olanzapine plus sertraline
vs olanzapine plus placebo for psychotic depression: the
study of pharmacotherapy of psychotic depression (STOPPD).
Archives of General Psychiatry 2009; Vol. 66, issue 8:
838–47.</t>
  </si>
  <si>
    <t>Mulsant BH, Sweet RA, Rosen J, Pollock BG, Zubenko
GS, Flynn T, et al. A double-blind randomized comparison
of nortriptyline plus perphenazine versus nortriptyline plus
placebo in the treatment of psychotic depression in late life.
Journal of Clinical Psychiatry 2001;62(8):597–604.</t>
  </si>
  <si>
    <t>Rothschild AJ, Williamson DJ, Tohen MF, Schatzberg
A, Andersen SW, Van Campen LE, et al. A double-blind,
randomized study of olanzapine and olanzapine/fluoxetine
combination for major depression with psychotic features.
Journal of Clinical Psychopharmacology 2004; Vol. 24,
issue 4:365–73.</t>
  </si>
  <si>
    <t>Williamson DJ, Andersen SW, Campen LE, Sanger TM,
Paul S, Corya SA, et al. Olanzapine-fluoxetine combination
for difficult-to-treat depression. 154th Annual Meeting of
the American Psychiatric Association; 2001 May 5-10; New
Orleans; LA 2001:NR549.</t>
  </si>
  <si>
    <t>Rothschild AJ, Williamson DJ, Tohen MF, Schatzberg A,
Andersen SW, Van Campen LE, et al. A double-blind,
randomized study of olanzapine and olanzapine/fluoxetine
combination for major depression with psychotic features.
Journal of Clinical Psychopharmacology 2004;24(4):365–73.
Williamson DJ, Andersen SW, Campen LE, Sanger TM,
Paul S, et al. Olanzapine-fluoxetine combination for
difficult-to-treat depression. 154th Annual Meeting of the
American Psychiatric Association; 2001 May 5-10; New
Orleans; LA 2001:NR549</t>
  </si>
  <si>
    <t>Spiker DG, Weiss JC, Dealy RS, Griffin SJ, Hanin I,
Neil JF, et al. The pharmacological treatment of delusional
depression. American Journal of Psychiatry 1985;142(4):
430–6.</t>
  </si>
  <si>
    <t>Spiker D, Perel JM, Hanin I, Dealy RS, Griffin SJ, Soloff
PH, et al. The pharmacological treatment of delusional
depression: part II. Journal of Clinical Psychopharmacology
1986;6(6):339–42.
Spiker DG, Hanin I, Perel JM, Cofsky JE, Rossi AJ, Sorisio
D. Pharmacological treatment of delusional depressives.
Psychopharmacology bulletin 1982;18(4):184–6.</t>
  </si>
  <si>
    <t>Spiker DG, Kupfer DJ. Placebo response rates in psychotic
and nonpsychotic depression. Journal of Affective Disorders
1988;14(1):21–3.</t>
  </si>
  <si>
    <t>van den Broek WW, Birkenhäger TK, Mulder PG,
Bruijn J, Moleman P. A double blind study comparing
imipramine with fluvoxamine in depressed inpatients.
Psychopharmacology 2004; Vol. 175, issue 4:481–6.</t>
  </si>
  <si>
    <t>Wijkstra J, Burger H, van den Broek WW, Birkenhäger TK,
Janzing JG, Boks MP, et al. Treatment of unipolar psychotic
depression: a randomized, double-blind study comparing
imipramine, venlafaxine, and venlafaxine plus quetiapine.
Acta Psychiatrica Scandinavica 2010;121(3):190–200.</t>
  </si>
  <si>
    <t>Zanardi R, Franchini L, Gasperini M, Perez J, Smeraldi E.
Double-blind controlled trial of sertraline versus paroxetine
in the treatment of delusional depression. American Journal
of Psychiatry. 1996;153(12):1631–3.</t>
  </si>
  <si>
    <t>Zanardi R, Franchini L, Serretti A, Perez J, Smeraldi
E. Venlafaxine versus fluvoxamine in the treatment of
delusional depression: a pilot double-blind controlled study.
Journal of Clinical Psychiatry 2000;61(1):26–9.</t>
  </si>
  <si>
    <t>Relapse prevention</t>
  </si>
  <si>
    <t>Number randomised</t>
  </si>
  <si>
    <t>US</t>
  </si>
  <si>
    <t>1) Meet DSM-III criteria for MDD with psychotic features; 2) &gt;18 on HRSD and persistent delusions and/or hallucinations; 3) No sunstantial physical abnormalities; 4) Not pregnant</t>
  </si>
  <si>
    <t>Meet DSM-III criteria for MDD with psychotic features</t>
  </si>
  <si>
    <t>HRSD: Amoxapine= 31.1 (5.6). Amy + Perphenazine= 29.5 (5.6)</t>
  </si>
  <si>
    <t>Amoxapine= 44.4 (12.4), Amy + per= 46.1 (11.5)</t>
  </si>
  <si>
    <t>The patients received no
other psychiatric medication during this period except
for low-dose lonazeparn on oxazepam to control extreme
agitation or severe insomnia.</t>
  </si>
  <si>
    <t>1) DSM-IV-TR for unipolar MDD with psychotic features; 2) The presence of at least 1 delusional belief (a fixed idea that was held contrary to the laws of logic); 3)  a score of 2 or higher on 1 of the conviction items of the Delusional Assessment Scale; 4) d a score of 3 or higher on the delusion severity rating item of the SSADS; 5) A SADS delusion severity score of 3 is assigned when there is no more than a transient ability to consider the implausibility of an irrational belief; 6)  The presence of at least 1 clearly defined delusion was required, with or without hallucinations, as studies ofMDwith psychotic features have generally considered delusional depression and MD with psychotic features to be synonymous.; 7)  &gt;  21 HRSD-17</t>
  </si>
  <si>
    <t>Placebo</t>
  </si>
  <si>
    <t>Olanzapine</t>
  </si>
  <si>
    <t>Zanardi 2000</t>
  </si>
  <si>
    <t>Antipsychotic</t>
  </si>
  <si>
    <t>Amitriptyline + Perphenazine</t>
  </si>
  <si>
    <t>Navarro 2008</t>
  </si>
  <si>
    <t>ILL- to collect</t>
  </si>
  <si>
    <t>For 24 (63%) of the 38 patients, the present affective episode had lasted longer than 3
months; 29 (76%) of the patients had been hospitalized previously for a psychiatric illness; and the 38 patients had had a rnean±SD of 4.6± 1.6 previous affective
episodes.</t>
  </si>
  <si>
    <t>’Double blind treatment with identical capsules’</t>
  </si>
  <si>
    <t>The Netherlands</t>
  </si>
  <si>
    <t>"Subjects for this study were recruited from the inpatient units at two distinct sites. All patients had been admitted for the clinical treatment of their condition and were asked to participate in the study after initial screening, which included judgments of diagnostic suitability and good physical health."</t>
  </si>
  <si>
    <t>"Patients on the in-patient Depression Unit of the Department of
Psychiatry of the University Hospital Rotterdam “Dijkzigt” were
enrolled into the study from December 1989 to December 1993.
Eligible patients had to be drug free for at least 3 days before baseline assessment. After giving written
informed consent placebo was administered single blind for 4
days. At the end of this period patients were again assessed on the
Hamilton Rating Scale for Depression (HRSD; Hamilton 1960) and
those still meeting inclusion criteria (HRSD ³ 18) were randomly
allocated...Patients were examined for inclusion and exclusion criteria before
the initial placebo period and the HRSD was administered again
at the end of this period" Subgroup psychotic depression. Probably only with delusions.</t>
  </si>
  <si>
    <t>Use of checklist with DSM-III-R criteria.. The depression part of the SADS was
administered at baseline by one psychiatrist in the presence of a
second psychiatrist to obtain RDC diagnoses (Research Diagnostic
Criteria; Spitzer et al. 1978) and to conÞrm the DSM-III-R diagnosis</t>
  </si>
  <si>
    <t>“major depressive episode” according to a checklist with the DSMIII-
R criteria (APA 1987)</t>
  </si>
  <si>
    <t>Age (SD)</t>
  </si>
  <si>
    <t>Mirtazapine</t>
  </si>
  <si>
    <t>Imipramine</t>
  </si>
  <si>
    <t>37.5 to 450 mg imipramine (blood level: 199 to 400 ng/mL). Washout: three days medication free and four days placebo. Treatment was started with
either 75 mg imipramine or 20 mg mirtazapine. After 2 days the dose was doubled unless severe side e¤ects were observed.</t>
  </si>
  <si>
    <r>
      <t xml:space="preserve">Full population; 1) Aged 18–65; 2) With a “major depressive episode” according to a checklist with the DSMIII-R criteria (APA 1987); 3) HRSD score </t>
    </r>
    <r>
      <rPr>
        <sz val="12"/>
        <color theme="1"/>
        <rFont val="Calibri"/>
        <family val="2"/>
      </rPr>
      <t>≥</t>
    </r>
    <r>
      <rPr>
        <sz val="12"/>
        <color theme="1"/>
        <rFont val="Calibri"/>
        <family val="2"/>
        <scheme val="minor"/>
      </rPr>
      <t xml:space="preserve"> 18.</t>
    </r>
  </si>
  <si>
    <t>Full population; 1)psychotic depression with hallucinations; 2) schizophrenia, paranoid psychosis; 3) organic brain syndrome; 4) chronic drug or alcohol abuse; 5)clinically relevant renal, hepatic, cardiovascular, or
endocrine disease; 6) presence of absolute contraindication for either imipramine or mirtazapine; 7) pregnancy or the risk to become pregnant</t>
  </si>
  <si>
    <t>Full population; Mirtazepine=45 (11). Imipramine=47 (10).</t>
  </si>
  <si>
    <t>Full population; 0.79</t>
  </si>
  <si>
    <t>Full population; Drugs for somatic complaints not interfering with study medication
were continued unchanged during the study, if necessary. No
psychotropic medication besides the study medication was allowed,
except for 1–6 tablets a day containing 45 mg of an extract of valerian
in case of anxiety or insomnia. This extract was assumed to be
without antidepressant e¤ect. In exceptional cases lorazepam,
1–5 mg a day for intolerable agitation or anxiety, or haloperidol,
1–15 mg a day in case of intolerable psychotic symptoms, respectively,
had been prescribed.</t>
  </si>
  <si>
    <t>Subgroup: n Unpolar recurrent Psychotic (not first episode): Mirtazapine=6, Imipramine=5. Full population; Duration current episode, &gt;1 year Mitrazepine=34, Imipramine=32; &lt;1 year Mitrazepine=20, Imipramine=21. 51% of included participants were adequately pretreated during the current episode: adequate dose of an antidepressant during at least four weeks, Adequate pretreatment with antidepressants Mirtazepine=28, Imipramine=27</t>
  </si>
  <si>
    <t>40 to 100 mg mirtazapine (blood level 49 to 93 ng/mL). Washout: three days medication free and four days placebo. Treatment was started with
either 75 mg imipramine or 20 mg mirtazapine. After 2 days the dose was doubled unless severe side e¤ects were observed.</t>
  </si>
  <si>
    <t>None</t>
  </si>
  <si>
    <t>MADRS</t>
  </si>
  <si>
    <t>In addtition to the inpatients admitted recruited by systematic screening at Western Psychiatric Institute and Clinic. 1 inpatient at local state hospial and 4 outpatients referred by outpatient treatment team who met eligibility criteria were enrolled.</t>
  </si>
  <si>
    <r>
      <t xml:space="preserve">1) Age &gt; 50 years, 2)DSM-III-R; psychotic major depressive episode (mood congruent or incongruent delusions and/or hallucinations), 3)no known history of schizophrenia, schizoaffective disorder, dleusional disorder, or manic episode, 3) HAM-D-17 </t>
    </r>
    <r>
      <rPr>
        <sz val="12"/>
        <color theme="1"/>
        <rFont val="Calibri"/>
        <family val="2"/>
      </rPr>
      <t>≥18, 4) no specific medical condition contradindicating  teratment with either nortriptyline or perphenazine. Patients with cogntive impairment included as long as they did not carry a diagnosis of dementia anteceding the onset of their mood and psychotic symptoms</t>
    </r>
  </si>
  <si>
    <t>Clinical interview, Brief Psychiatric Rating Scale, Global Assessment Scale and a consensus conference attended by at least 3 psychaitrists used for diagnosis</t>
  </si>
  <si>
    <t>DSM-III-R for a major depressive episode with psychotic features</t>
  </si>
  <si>
    <t>HAM-D: Nortriptyline plus Perphenazine=26.3(3.5), Nortriptyline plus placebo=26.7(5.5)</t>
  </si>
  <si>
    <t>Nortriptyline plus Perphenazine=74(8), Nortriptyline plus placebo=71(10)</t>
  </si>
  <si>
    <t>Duration of current episode in months: Nortriptyline plus Perphenazine=16(27), Nortriptyline plus placebo=10(24). Age at onset of illness: Nortriptyline plus Perphenazine=527(22), Nortriptyline plus placebo=54(22). NR no. previous episodes.</t>
  </si>
  <si>
    <t>Lorazepam was used throughout the study as needed to treat severe agitation, anxiety or insomnia</t>
  </si>
  <si>
    <t>Nortriptyline plus Perphenazine</t>
  </si>
  <si>
    <t>Nortripytline plus placebo</t>
  </si>
  <si>
    <t>nortriptyline 63 mg + perphenazine 19 mg. After washout (undefined) of other psychotropic medications except lorazepam, open nortriptyline until therapeutic plasma level (target 100 ng/mL); once between 50 and 150 ng/mL, random assignment followed</t>
  </si>
  <si>
    <t>nortriptyline 76 mg. After washout (undefined) of other psychotropic medications except lorazepam, open nortriptyline until therapeutic plasma level (target 100 ng/mL); once between 50 and 150 ng/mL, random assignment followed</t>
  </si>
  <si>
    <t>1 had ECG changes, 1 experienced worsening of clinical status (Cochrane calls these adverse effects but don’t think SE?)</t>
  </si>
  <si>
    <t>1 experienced EPS (extrapyramidal symptoms) - some abnormal tongue movements consistent with Tardvie Dyskinesia</t>
  </si>
  <si>
    <t>Italy</t>
  </si>
  <si>
    <t>Inpatients consecutively admitted to Research Centre for Mood Disorders</t>
  </si>
  <si>
    <t>Full pop. Presence of DSM-IV criteria major depressive episode (due to major depressive disorder or to a bipolar disorder and not due to a medical condition or induced by a substance) that is accompanied by mood congruent or mood-incongruent delusions or hallucinations</t>
  </si>
  <si>
    <t>Full pop. Patients with additional diagnoses of Axis I disorders, mental retardation, or severe organic illnesses or who had been taking nonreversible monoamine oxidase inhibitors or slow-release neuroleptis for the last month before admission</t>
  </si>
  <si>
    <t>Unclear diagnosing procedure</t>
  </si>
  <si>
    <t>DSM-IV major depressive episode (unipolar or bipolar) with psychotic features</t>
  </si>
  <si>
    <t>Full pop. Fluvoxamine=52.5(9.7), Venlafaxine=49.0(11.8)</t>
  </si>
  <si>
    <t>Full pop. 0.64</t>
  </si>
  <si>
    <t>Full pop. Fluvoxamine=4.8(2.5), Venlafaxine=3.1(2.3)</t>
  </si>
  <si>
    <t>Duration of current episode for full pop. In weeks, Fluvoxamine=10.1(6.1), Venlafaxine=12.8(5.5). NR past history</t>
  </si>
  <si>
    <t>The only other psychotropic drug allowed was flurazepam, up to 30mg/night.</t>
  </si>
  <si>
    <t>5 weeks</t>
  </si>
  <si>
    <t>Fluvoxamine</t>
  </si>
  <si>
    <t>Venlafaxine</t>
  </si>
  <si>
    <t>300 mg from day 8 after a 7-day single-blind placebo washout period</t>
  </si>
  <si>
    <t>4weeks after predefined blood levels reached (mirtazapine group: five to 21 days</t>
  </si>
  <si>
    <t>4 weeks after predefined blood levels reached imipramine group: seven to 25 days)</t>
  </si>
  <si>
    <t>2 to 16 weeks (total treatment at least four weeks). Those who received nortriptyline for 4 weeks or more combined with either perphenazine or placebo for 2 weeks or more considered completers</t>
  </si>
  <si>
    <t>Full pop. 36.8</t>
  </si>
  <si>
    <t>Full pop.3.2</t>
  </si>
  <si>
    <t xml:space="preserve">inpatients admitted to our Research Center for Mood Disorders
</t>
  </si>
  <si>
    <t>DSM-III-R criteria; psychotic depressive episode</t>
  </si>
  <si>
    <t>None explicit. Major depressive episode with mood-congruent or
mood-incongruent psychotic features according to the DSM III-
R criteria</t>
  </si>
  <si>
    <t>1) Additional diagnoses on axis I or mental retardation, 2) Treatment
with nonreversible monoamine oxidase inhibitors and slowrelease
neuroleptics in the last month before admission</t>
  </si>
  <si>
    <t>NR  - SCID patient version was used for some participants but not for all (reply of author
to letter to editor of Cochrane review 2015)</t>
  </si>
  <si>
    <t>contact for unpolar without bipolar</t>
  </si>
  <si>
    <t>6 weeks</t>
  </si>
  <si>
    <t>Full pop. Sertraline=52.6(13.8), Paroxetine=55.7(13.2)</t>
  </si>
  <si>
    <t>Full pop. 0.74</t>
  </si>
  <si>
    <t>Sertraline</t>
  </si>
  <si>
    <t>Paroxetine</t>
  </si>
  <si>
    <t>Recurrence index for full pop. By responders/non responders</t>
  </si>
  <si>
    <t>Duration of current episode (weeks) full pop. Only</t>
  </si>
  <si>
    <t>flurazepam &lt; 30 mg (up to 45mg per night). N=14 who were receiving
long-term lithium treatment - bipolar patients)</t>
  </si>
  <si>
    <t>150 mg from day 8. One week medication free (single-blind placebo period). dosage schedule of the drugs was
as follows: on days 1-3, sertraline, SO mg; on days 4-7, sertraline, 100 mg; fronı day 8, sertraline, 150 mg</t>
  </si>
  <si>
    <t>50 mg from day 8. One week medication free (single-blind placebo period). dosage schedule of the drugs was
as follows: on days 1-3, paroxetine, 20 mg; on days 4-7, paroxetine, 40 mg; fronı day 8 paroxetine, 50 mg</t>
  </si>
  <si>
    <t>Nordenskold 2013</t>
  </si>
  <si>
    <t>2 to 16 weeks (total treatment at least four weeks)</t>
  </si>
  <si>
    <t>Not specified "side effects attributable
to paroxetine that we found in this study are typical
of those reported in other clinical trials with paroxetine
(8). Therefore, it is reasonable to assume that the
high percentage of dropouts may be related to the dose
(SO mg/day), to the quick titration of paroxetine during
the first period of treatment (9), or both."</t>
  </si>
  <si>
    <t>NR in main follow up paper</t>
  </si>
  <si>
    <t>1) DSM-IV criteria for major depressive disorder with psychotic features 2) aged 18-65 years 3) completed as responders an acute double-blind 7 week trial Wijsktra 2010</t>
  </si>
  <si>
    <t>DSM-IV-defined psychotic depression</t>
  </si>
  <si>
    <t>Imipramine=52.0(9.6), Venlafaxine=53.7(6.8), Venlafaxine+Quetiapine=49.5(11.5)</t>
  </si>
  <si>
    <t>Imipramine=1.0(1.4), Venlafaxine=0.4(0.7), Venlafaxine+Quetiapine=0.9(1.2)</t>
  </si>
  <si>
    <t>Duration (weeks) of current episode at baseline week 0= Imipramine=23.4(33.0), Venlafaxine=15.3(12.5), Venlazfaxine+Quetiapine=43.3(121.6)</t>
  </si>
  <si>
    <t>7 weeks</t>
  </si>
  <si>
    <t>Venlafaxine+Quetiapine</t>
  </si>
  <si>
    <t>imipramine (plasma levels 200 to 300 μg/L),</t>
  </si>
  <si>
    <t>venlafaxine
(375 mg/d)</t>
  </si>
  <si>
    <t>venlafaxine + quetiapine (375 mg/d + 600 mg/d)</t>
  </si>
  <si>
    <t>Sexual adverse effects (1), Delirium (cause unknown) (1)</t>
  </si>
  <si>
    <t>Start of follow up week7= Imipramine=7.6(4.1), Venlafaxine=4.5(2.8), Venlafaxine+Quetiapine=6.3(3.9).</t>
  </si>
  <si>
    <t>Spain</t>
  </si>
  <si>
    <t>Sweden</t>
  </si>
  <si>
    <t>4 hospitals in the middle of
Sweden (O¨ rebro University Hospital, County Hospital in Sa¨ter,
Uppsala University Hospital, and Lo¨wenstro¨mska Hospital)</t>
  </si>
  <si>
    <t>1. Major depression (single episode, recurrent, or bipolar) verified
by Mini-International Neuropsychiatric Interview Plus
(MINI-PLUS).
2. Treatment with ECT in one of the 4 participating hospitals.
3. No more than 15 points in the MontgomeryA˚ sberg Depression
Rating Scale (MADRS) scale combined with at least
much-improved scoring in the Clinical Global Impression
(CGI) scale according to the patients’ judgment.</t>
  </si>
  <si>
    <t>1. Schizophrenia or schizoaffective disorder
2. Dependence or substance abuse during the past year
3. Any contraindication to ECT
4. More than 3 weeks since last ECT
5. Younger than 18 years
6. Pregnant or nursing</t>
  </si>
  <si>
    <t>Clinical interview (MINI-PLUS)</t>
  </si>
  <si>
    <t>Major depression (single episode, recurrent, or bipolar) verified
by Mini-International Neuropsychiatric Interview Plus
(MINI-PLUS).</t>
  </si>
  <si>
    <t>Full pop:0.5</t>
  </si>
  <si>
    <t>Full pop. ECT Plus Pharmacotherapy=52 (17), Pharmacotherapy Alone= 62 (13)</t>
  </si>
  <si>
    <t>Full pop; Recurrent depression: ECT Plus Pharmacotherapy=64%, Pharmacotherapy Alone=64%; Previous hospitalizations; ECT Plus Pharmacotherapy=mean (SD) 2.4 (2.0), Pharmacotherapy Alone=4.9 (2.5)</t>
  </si>
  <si>
    <t>1 year</t>
  </si>
  <si>
    <t>continuation ECT plus pharmacotherapy</t>
  </si>
  <si>
    <t>Nb. Inclusion criteria: previous ECT treatment at one participating hospitals. In addition, antipsychotic medication was allowed. Anticonvulsant drugs were not used owing to a hypothetical risk for interaction with ECT. If
the patient experienced a relapse, any treatment change was allowed, including ECT for all patients regardless of initial allocation. ECT: Propofol (mean [SD] dosage, 110 [42] mg) or thiopental (mean [SD] dosage, 323 [65] mg) was used as anesthetic. Succinylcholine
(1 mg/kg) was used as muscle relaxant and glycopyrrolate (0.2 mg) was used as anticholinergic.</t>
  </si>
  <si>
    <t>Mean (SD) dosages of venlafaxine were 210 (69) mg. mean (SD) serum concentrations of lithium were 0.56 (0.21) mmol/L. If
the patient experienced a relapse, any treatment change was allowed, including ECT for all patients regardless of initial allocation.</t>
  </si>
  <si>
    <t>pharmacotherapy alone (venlafaxine first choice, lithium augmentation offered to all)</t>
  </si>
  <si>
    <t>pharmacotherapy alone</t>
  </si>
  <si>
    <t>20 points or more</t>
  </si>
  <si>
    <t>The study was preformed in two centers...both units have a regional function for treatment of uncomplicated
depressed patients and a super-regional function for treatment of therapy-resistant depressed patients</t>
  </si>
  <si>
    <t>DSM-IV diagnosis major depressive disorder</t>
  </si>
  <si>
    <t>Clinical interview, SADs Depression part</t>
  </si>
  <si>
    <t>Clinical interview, SCID</t>
  </si>
  <si>
    <t>1) 18–65 years who had a DSM IV diagnosis of depressive disorder, 2) score of 17 or higher on the HRSD after placebo was administered single blind during 4 days. Eligible patients had to be drug-free for at least 3 days before baseline assessment</t>
  </si>
  <si>
    <t>Excluded were patients with schizophrenia, bipolar or schizoaffective disorder, organic brain syndrome, chronic alcohol or drug abuse, relevant somatic illness, and presence of absolute contraindication for either imipramine or fluvoxamine, refractoriness to
clinical treatment with a TCA or fluvoxamine with adequate plasma level for at least 4 weeks during present episode, pregnancy or the risk to become pregnant, and an improvement of ≥50% on the HRSD during the 4-day placebo run-in period</t>
  </si>
  <si>
    <t>39% of all included participants were pretreated with an SSRI and 22.7% with a TCA, but none as inpatients with adequate plasma level for at least four weeks during the present episodeConcurrent medication was not allowed except for 1–6 tablets a day containing 45 mg of an extract of valerian in case of severe anxiety or insomnia; this extract was assumed to be without antidepressant effect. According to the protocol in exceptional cases lorazepam, 1–3 mg a day for intolerable anxiety, or haloperidol, 1–10 mg a day in case of intolerable psychotic symptoms, respectively, was allowed. FULL POPULATION: The total number of patients using concurrent medication was 12/138 (8.6%), which was ignored in the analysis because of the small number of patients</t>
  </si>
  <si>
    <t>Full pop. Imipramine=51(9.1), Fluvoxamine=53(9.9)</t>
  </si>
  <si>
    <t>Full pop. 0.68</t>
  </si>
  <si>
    <t xml:space="preserve">Duration current episode &lt;1 year Full pop. Imipramine= 46 (66%), Fluvoxamine= 36 (53%); &gt;1 year Imipramine=24 (34%), Fluvoxamine= 32 (47%)
</t>
  </si>
  <si>
    <t>4 weeks after reaching predefined blood level</t>
  </si>
  <si>
    <t>Four days placebo washout. Predefined blood levels. Imipramine 150 to 450 mg (blood level imipramine + desimipramine 192 to 521).</t>
  </si>
  <si>
    <t>Four days placebo washout. Predefined blood levels. Fluvoxamine 150 to 1800 mg (blood level 109 to 325 ng/mL).</t>
  </si>
  <si>
    <t>4 weeks after predefined blood levels</t>
  </si>
  <si>
    <t>Full pop. 3 due to side effects not specified</t>
  </si>
  <si>
    <t>Full pop. 1 due to side effects not specified</t>
  </si>
  <si>
    <t>Potential subjects for this project were admitted to
the inpatient service at our institution, where they were
placed under the care of a project psychiatrist.</t>
  </si>
  <si>
    <t>patients could not have any medical illness that contraindicated the use of amitriptyline or perphenazine, and women could not be
pregnant. In addition, patients could not have any medical illness that affected the CNS, such as Parkinson’s disease, or be on any medication that affected the
CNS, such as steroids or propranolol</t>
  </si>
  <si>
    <t>Research Diagnostic Criteria (RDC) (3) for a definite diagnosis of major depressive disorder, primary subtype.</t>
  </si>
  <si>
    <t>1) between the ages of 18 and 65 2)SADS and RDC criteria for major depressive disorder, primary subtype and psychotic subtype (only with delusions) 3) delusion had to have a severity rating of 4 or more on the 6-point scale
in the SADS that rates severity of delusions 4) Hamilton score of 15 or more.</t>
  </si>
  <si>
    <t>Clinical interview, SADS</t>
  </si>
  <si>
    <t>Full pop. 44.1(13.0)</t>
  </si>
  <si>
    <t>Full pop. duration of the current episode of depression (36.7±50.0 weeks)</t>
  </si>
  <si>
    <t>Full pop. 0.62</t>
  </si>
  <si>
    <t>Full pop. 0.93</t>
  </si>
  <si>
    <t>if patients developed symptoms of pseudoparkinsonism, dystonia, or akathisia, they could be given up to 2 mg of benztropine mesylate twice daily.</t>
  </si>
  <si>
    <t>Amitriptyline</t>
  </si>
  <si>
    <t>Perphenazine</t>
  </si>
  <si>
    <t>Seven days drug free. Amitriptyline mean 218mg</t>
  </si>
  <si>
    <t>Seven days drug free. Perphenazinemean 50mg</t>
  </si>
  <si>
    <t>Seven days drug free. Amitriptyline mean 170 mg + perphenazine mean 54 mg</t>
  </si>
  <si>
    <t>Full pop. Development of organic brain syndrome (1)</t>
  </si>
  <si>
    <t>Full pop. Development of organic brain syndrome (1), grand mal seizure (1)</t>
  </si>
  <si>
    <t>Between 1974
and 1977 two such studies which included delusional
depressives were conducted at Western Psychiatric
Institute and Clinic. Enough information
was systematically collected to allow us to retrospectively
Reanalyzing two studies (not including the data of the Spiker 1985 study): Between 1974 and 1977 two such studies which included delusional depressives were conducted at Western Psychiatric Institute and Clinic. Enough information was systematically collected to allow us to retrospectively rediagnose the patients....(Kupfer et al., 1976, 1980; Coble et al., 1979, 1981). The primary purpose of this article is to report the response rate of depressed psychotic and nonpsychotic patients treated with placebo.</t>
  </si>
  <si>
    <t>Retrospective re-diagnosing by using DSM-III criteria</t>
  </si>
  <si>
    <t>Major depressive disorder DSM-III</t>
  </si>
  <si>
    <t>Patients with previous or present diagnoses of schizophrenia, organic brain syndrome, or anorexia nervosa were excluded. Patients with a diagnosis of drug abuse or alcoholism were excluded unless they had been abstinent for 2 years prior to entering
the study. Patients who had a medical illness or were on a medication that affected the central nervous system were also excluded.</t>
  </si>
  <si>
    <t>1) Major depressive disorder DSM-III 2) Psychotic patients had to meet the criteria for psychosis based on the presence of a delusion, which was defined as a fixed false belief not shared by the patient’s family or cultural group 3) Hamilton Rating Scale (HRS) score of 30 or more based on the sum of two raters’ scores using the 17-item HRS</t>
  </si>
  <si>
    <t>Full pop. Amitriptyline=45.5(13.9), Placebo=41.3(15.0)</t>
  </si>
  <si>
    <t>Three days 50; four days 100; seven days 150, 14 days 200 mg amitriptyline (at least three weeks   150 mg).Two weeks drug-free washout period. One week placebo (single-blind); total period of three weeks drug free. All patients received one placebo capsule 4 times a day for 7 days on a single-blind basis. They were then assigned on a random double-blind basis to either amitriptyline or to continuance of placebo for 4 additional weeks.</t>
  </si>
  <si>
    <t>Two weeks drug-free washout period. One week placebo (single-blind); total period of three weeks drug free. All patients received one placebo capsule 4 times a day for 7 days on a single-blind basis. They were then assigned on a random double-blind basis to either amitriptyline or to continuance of placebo for 4 additional weeks.</t>
  </si>
  <si>
    <t>Recruited from 27 sites (across 2004a and 2004b)</t>
  </si>
  <si>
    <t>1) age  18 years, 2) Diagnostic and Statistical Manual of Mental Disorders Fourth Edition diagnosis of MDpsy, 3) a HAMD-24 score
of  20</t>
  </si>
  <si>
    <t>DSM-IV diagnosis Major depression with psychotic features</t>
  </si>
  <si>
    <t>1) a current Diagnostic and Statistical Manual of Mental Disorders, Fourth Edition diagnosis of schizophrenia or other psychotic disorder 2) pregnant or lactating women</t>
  </si>
  <si>
    <t>Inpatients for at least one week. They could be discharged if they were no longer considered clinically psychotic, were not in imminent risk of suicide, and met the following HAMD-24 score criteria:  2 on item 3 (suicide),  3 on item 2 (guilt feelings),  3 on item 23 (hopelessness), and  3 on item 24 (worthlessness).</t>
  </si>
  <si>
    <t>Olanzapine + fluoxetine</t>
  </si>
  <si>
    <t>40.7 (12.6)</t>
  </si>
  <si>
    <t>41.1 (10.4)</t>
  </si>
  <si>
    <t>&gt;1 MDD episode without psychosis, % 61.2, &gt;1 MDD episode with psychosis, % 55.0. Duration of current episode (days), median (IR) 94.0 (202.0)</t>
  </si>
  <si>
    <t>&gt;1 MDD episode without psychosis, % 61.2, &gt;1 MDD episode with psychosis, % 55.0. Duration of current episode (days), median (IR) 152.0 (295.0)</t>
  </si>
  <si>
    <t>lack of efficacy was the most
common reason for PLA subjects</t>
  </si>
  <si>
    <t>Concomitant psychotropic medications were not permitted except for limited benzodiazepine use for agitation or insomnia30 mg a day diazepam equivalent for no more than five consecutive days or 10 cumulative days</t>
  </si>
  <si>
    <t>8 weeks</t>
  </si>
  <si>
    <t>HAMD-24: OLZ (n=43) 37.0 (8.8), PLA (n=50) 37.1 (8.2), OFC (n=22) 38.4 (8.7)</t>
  </si>
  <si>
    <t>HAMD-24 OLZ (n=47) 35.9 (8.0), PLA (n=44) 34.3 (8.0), OFC (n=23) 36.5 (8.8)</t>
  </si>
  <si>
    <t>olanzapine (5 to 20 mg, clinically titrated; mean 14.0 mg). Three to nine days screening; Washout unclear. The olanzapine dose could be increased by 5 mg (1 capsule) at each visit if the subject met one or more of the following criteria: (1) 24-item Hamilton Depression Rating Scale (HAMD-24) total score of &gt;18; (2) &lt;25% reduction from baseline in HAMD-24 total score; or (3) a sum of &gt;12 on the Brief Psychotic Rating Scale (BPRS) positive subscales (items 4, 11, 12, and 15).</t>
  </si>
  <si>
    <t>olanzapine (5 to 20 mg, clinically titrated; mean 11.9 mg). Three to nine days screening; Washout unclear. The olanzapine dose could be increased by 5 mg (1 capsule) at each visit if the subject met one or more of the following criteria: (1) 24-item Hamilton Depression Rating Scale (HAMD-24) total score of &gt;18; (2) &lt;25% reduction from baseline in HAMD-24 total score; or (3) a sum of &gt;12 on the Brief Psychotic Rating Scale (BPRS) positive subscales (items 4, 11, 12, and 15).</t>
  </si>
  <si>
    <t>olanzapine (5to 20 mg, clinically titrated; mean 12.4 mg) plus fluoxetine (20 to 80 mg, clinically titrated; mean 23.5 mg). Three to nine days screening; Washout unclear. The olanzapine dose could be increased by 5 mg (1 capsule) at each visit if the subject met one or more of the
following criteria: (1) 24-item Hamilton Depression Rating Scale (HAMD-24) total score of &gt;18; (2) &lt;25% reduction from baseline in HAMD-24 total score; or (3) a sum of &gt;12 on the Brief Psychotic Rating Scale (BPRS) positive subscales (items 4, 11, 12, and 15). The fluoxetine dose remained
fixed until week 3, when it could be increased by 20 mg (1 capsule) at each visit if the subject had reached a 20-mg olanzapine dose</t>
  </si>
  <si>
    <t>olanzapine (5to 20 mg, clinically titrated; mean 13.9 mg) plus fluoxetine (20 to 80 mg, clinically titrated; mean 22.6 mg). Three to nine days screening; Washout unclear. The olanzapine dose could be increased by 5 mg (1 capsule) at each visit if the subject met one or more of the
following criteria: (1) 24-item Hamilton Depression Rating Scale (HAMD-24) total score of &gt;18; (2) &lt;25% reduction from baseline in HAMD-24 total score; or (3) a sum of &gt;12 on the Brief Psychotic Rating Scale (BPRS) positive subscales (items 4, 11, 12, and 15). The fluoxetine dose remained
fixed until week 3, when it could be increased by 20 mg (1 capsule) at each visit if the subject had reached a 20-mg olanzapine dose</t>
  </si>
  <si>
    <t>Three to nine days screening; Washout unclear</t>
  </si>
  <si>
    <t>HAMD</t>
  </si>
  <si>
    <t xml:space="preserve">adverse event(s) and lack of efficacy were the most common reasons for OFC subjects. Pooled data for 2004a and 2004 b (sig. pairwise treament-emergent adverse events): Ambylopia (blurred vision) 10.4%, Dry mouth 10.4%, GGT increase 4.2%, Insomnia 10.4%, Peripheral edema 10.4%, Somnolence 25.0%, Vomiting 201%, Weight gain 4.2%   </t>
  </si>
  <si>
    <t xml:space="preserve">adverse event(s) was the most common reason for OFC subjects. Pooled data for 2004a and 2004 b (sig. pairwise treament-emergent adverse events): Ambylopia (blurred vision) 10.4%, Dry mouth 10.4%, GGT increase 4.2%, Insomnia 10.4%, Peripheral edema 10.4%, Somnolence 25.0%, Vomiting 201%, Weight gain 4.2%   </t>
  </si>
  <si>
    <t>Subject decision was the most common reason for discontinuation for OLZ subjects. Pooled data for 2004a and 2004b (sig. pairwise treament-emergent adverse events): Ambylopia (blurred vision) 1.0%, Dry mouth 24.8%, Insomnia 7.9%, Peripheral edema 6.9%, Somnolence 18.8%, Vomiting 3.0%, Weight gain 10.9%</t>
  </si>
  <si>
    <t>‘‘Lost to follow-up’’ and lack of efficacy were the most common reasons for discontinuation for OLZ subjects. Pooled data for 2004a and 2004b (sig. pairwise treament-emergent adverse events): Ambylopia (blurred vision) 1.0%, Dry mouth 24.8%, Insomnia 7.9%, Peripheral edema 6.9%, Somnolence 18.8%, Vomiting 3.0%, Weight gain 10.9%</t>
  </si>
  <si>
    <t>lack of efficacy was the most common reason for PLA subjects. (sig. pairwise treament-emergent adverse events with OLZ and OFC each v. PLA): Ambylopia (blurred vision) 5.0%, Dry mouth 8.0%, Insomnia 20.0%, Somnolence 5.0%, Vomiting 10.0%, Weight gain 2.0%</t>
  </si>
  <si>
    <t>During the acute treatment phase, both in- and outpatients with unipolar major depression aged 60 years or over were recruited</t>
  </si>
  <si>
    <t>Inpatients and outpatients</t>
  </si>
  <si>
    <t>DSM-IV criteria for recurrnet severe major depressive episode with psychotic symptoms</t>
  </si>
  <si>
    <t>Acute treatment phase 1)DSM–IV criteria9 for a current severe major depressive episode with psychotic symptoms, 2) pretreatment Hamilton Depression Rating
Scale (HDRS)10 score of 21 or greater. two inclusion criteria were required during the 24-month follow-up period: 1)absence of dementia according to DSM–IV criteria 2) Mini-Mental State Examination (MMSE)11 score higher than 25 3) achievement of remission in the acute treatment phase. Patients were considered remitters when the 17-item HDRS score was below 8 (and psychotic features were completely resolved) during three consecutive ECT sessions</t>
  </si>
  <si>
    <t>patients with neurological disorders affecting the CNS, those with uncontrolled medical illness at the time of recruitment, and those with conditions 
that contraindicated the use of any of the study treatments. Psychiatric exclusion criteria included any history of mania, hypomania or nonaffective psychosis,
and current substance dependence</t>
  </si>
  <si>
    <t>Nortriptyline= 70.65 (3.41), ECT/Nortriptyline= 70.38 (3.16)</t>
  </si>
  <si>
    <t>Previous depression (%) Nortriptyline= 64.68 ECT/Nortriptyline=56.29</t>
  </si>
  <si>
    <t>HDRS Post-acute ECT: Nortriptyline= 2.88 (1.32), ECT/Nortriptyline= 3.19 (1.33)</t>
  </si>
  <si>
    <t>Continuation Nortriptyline</t>
  </si>
  <si>
    <t>ECT for 6 weeks and thereafter every 2 weeks for 46 additional weeks, a total of 29 ECTs for the full year. Unilateral ultrabrief pulse ECT. mean (SD) electrical dosage during continuation ECTwas 0.36 (0.11) milliseconds (ms), 74 (20) Hz, 6.40 (1.21) seconds, 813 (35) mA, and 292 (166) mC. Venlafaxine was considered first choice, and lithium augmentation offered to all. Mean (SD) dosages of venlafaxine212 (56) mg. Mean (SD) serum concentrations of lithium 0.60 (0.15) mmol/L. If
the patient experienced a relapse, any treatment change was allowed, including ECT for all patients regardless of initial allocation.</t>
  </si>
  <si>
    <t>Antidepressant pre-ECT (%) (Patients who had initially received pharmacological treatment with no response.)= Nortriptyline=47.05 ECT/Nortriptyline37.50. Acute phase: With the exception of nortriptyline and trazodone, as an anxiolytic/hypnotic, psychoactive drugs were not allowed</t>
  </si>
  <si>
    <t>CM-ECT regimen consisted of weekly treatment for the first month, every 2 weeks for the following month, and then monthly. Continuation/maintenance
therapy was implemented 1-week postacute phase. ECT up to three times per week. Nortriptyline treatment was based on plasma concentrations.</t>
  </si>
  <si>
    <t>Nortriptyline treatment was based on plasma concentrations. Non-ECT subgroup received combined treatment with risperidone in a dose of up to 2 mg/day for 6 weeks, which was then withdrawn by tapering the dose over a 4-week period</t>
  </si>
  <si>
    <t>NR followed up over 2 years (Nortriptyline continuation=combined treatment with risperidone over 6-12 weeks)</t>
  </si>
  <si>
    <t>Continuation Nortriptyline+ ECT</t>
  </si>
  <si>
    <t>Up to 104</t>
  </si>
  <si>
    <t>reemergence of depressive symptoms within 6 months of remission of the index episode, Hamilton score of 16 or above in two consecutive visits</t>
  </si>
  <si>
    <t>Followed up over 2 years , combined treatment with risperidone over 6-12 weeks</t>
  </si>
  <si>
    <t>Followed up over 2 years</t>
  </si>
  <si>
    <t>Olanzapine+Sertraline</t>
  </si>
  <si>
    <t>Olanzapine + PLACEBO</t>
  </si>
  <si>
    <t>Patients aged 18 years or older who were admitted to the inpatient or ambulatory services of the 4 participating academic sites...Strategies to identify eligible
patients varied by institution and included review of new admissions, advertisements, and direct referrals by community psychiatrists.</t>
  </si>
  <si>
    <t>HAM-D: Olanzapine/Sertraline=29.7 (5.0), Olanzapine/Placebo=29.8 (5.5)</t>
  </si>
  <si>
    <t>58.0 (17.7)</t>
  </si>
  <si>
    <t>Inpatients or outpatients</t>
  </si>
  <si>
    <t>12 weeks</t>
  </si>
  <si>
    <t>Clinical intervew; DSM-IV-TR psychotic depression</t>
  </si>
  <si>
    <t>patients with
dementia or histories of impaired cognition prior to the current
depressive episode were excluded. Patients were excluded
if they met criteria for another Axis I psychotic or mood
disorder; current body dysmorphic disorder or obsessivecompulsive
disorder; or substance abuse during the preceding
3 months. Additional exclusion criteria were the presence of
an unstable medical condition that might interfere with completion
of the 12-week trial; a neurological disease that might affect
neuromuscular functioning, such as Parkinson disease; and ongoing
need for medications known to cause depression or psychosis. Patients were excluded
if immediate ECT was indicated because of their refusal
to eat or drink or imminent risk for suicide. patients were excluded if they had received 15 mg or more
of olanzapine per day for a minimum of 4 weeks during the
current episode or if they were benefiting from their current
psychotropic medications regimen</t>
  </si>
  <si>
    <t>1) 18 years or older 2) DSM-IV-TR1 criteria for unipolar MD with psychotic features 3)presence of at least 1 delusional belief (a fixed idea that was held contrary to the laws of
logic), 4) a score of 2 or higher on 1 of the conviction items of the Delusional Assessment Scale,33 5) a score of 3 or higher on the delusion severity rating item of the Schedule of Affective
Disorders and Schizophrenia (SADS). 6) presence of moderately severe to severe depression was assured by requiring scores of 21 or higher on the 17- item Hamilton Depression Scale (HAM-D),38 which was
administered using the GRID-HAM-D method.Patients with known hyperlipidemia or diabetes mellitus, including insulin-dependent diabetes, were allowed to enroll if their metabolic conditions were stable. Patients who demonstrated current suicidal ideation without immediate intent and those who had made a suicide attempt during the current episode were allowed to begin the study on an inpatient basis.</t>
  </si>
  <si>
    <t>30.1% current episode is first episode of depression</t>
  </si>
  <si>
    <t>Adjunctive lorazepam of up to 4 mg per
day was allowed to control anxiety or agitation, and up to 2
mg of benztropine per day to control extrapyramidal symptoms</t>
  </si>
  <si>
    <t>Meyers 2001</t>
  </si>
  <si>
    <t>1) Male or female patients with  a first or recurrent severe depressive episode with psychotic features (ICD-10); 2) &gt;18 on HRSD-24; 3) 18 years</t>
  </si>
  <si>
    <t>1) Severe neurological and internal diseases; 2) alcohol and drug addiction; 3) patients who were treated with fluoxetine up to 6 weeks prior to admission or with irreversible MOAIs during the last 2 weeks.</t>
  </si>
  <si>
    <t>ICD-10</t>
  </si>
  <si>
    <t>first or recurrent severe depressive episode with psychotic features (ICD-10)</t>
  </si>
  <si>
    <t xml:space="preserve">Trimipramine: 51.4 ± 12.7 Amitriptyline + haloperidol=50.6 ± 13.3. </t>
  </si>
  <si>
    <t>Kunzel 2007</t>
  </si>
  <si>
    <t>Trimipramine</t>
  </si>
  <si>
    <t>Amitriptyline + haloperidol</t>
  </si>
  <si>
    <t>Kunzel 2008</t>
  </si>
  <si>
    <t>3 day washout period and 42 days active medication. Mean dose= 356.1 (61.2)mg</t>
  </si>
  <si>
    <t>Mean dose: Ami= 184.0 (23.6)mg, Hal= 6.3 (1.8)mg</t>
  </si>
  <si>
    <t>4 (could not tolerate full dose)</t>
  </si>
  <si>
    <t>Unclear how many bipolar participants were
present among these eight dropouts; 38 participants
were analysed, including six bipolar
participants. 6/38 bipolar = 15.8%. No additional
data available to exclude bipolar participants
from reanalysis.
We reanalyzed the data with ITT responders
(intention-to-treat; dropouts included):
amoxapine 12/21 and ami + per 17/25 (instead
of 12/17 and 17/21). ITT dropouts after
random assignment: 9/21 and 7/25</t>
  </si>
  <si>
    <t>Unclear (different centres participated)</t>
  </si>
  <si>
    <t>The study protocol was approved
by the Ethical committee of the Bavarian Board of
Physicians (Bayerische Landesärztekammer) and by the various local
ethical committees of the participating centers. Patients had to
give their written informed consent to participate in the study. Sixteen
centers participated in this study: one in Austria, two in Switzerland
and 13 in Germany (for details see Appendix A). Three of
the centers contributed patients only to the trimipramine group
(two centers one patient each, one center one patient). All other
centers contributed to both treatment groups.</t>
  </si>
  <si>
    <t>0.6 (completers)</t>
  </si>
  <si>
    <t>Completers: Duration of episode (days): Trim: 135.3 ± 108.9; A + H: 142.0 ± 105.1</t>
  </si>
  <si>
    <t>Male and female patients with a first or recurrent severe
depressive episode with psychotic symptoms</t>
  </si>
  <si>
    <t>Up to the end of
the second week a co-medication of up to 7.5 mg lorazepam and
during the third week of up to 3 mg was allowed, which should
be tapered down totally until the end of the fourth week. A preexisting
mood stabilizing medication with lithium or valproinic acid could be continued. As hypnotic a daily dose of 2000 mg chloral
hydrate was possible. A pre-existing treatment with biperiden
was withdrawn before the wash-out-period. During active treatment
it was possible to give biperiden in the case of extrapyramidal
symptoms (EPMS).</t>
  </si>
  <si>
    <t>Achieve minimum doses of 10 mg of olanzapine per day and 100 mg of sertraline per day before the end of week 1. Achieve minimum of daily target dose of 15 mg of olanzapine per day and and 150 mg of sertraline per day from week 3. mean daily doses of sertraline (168.9 mg [44.1 mg]) and olanzapine (14.3 mg [5.3 mg]). Subjects taking antidepressant or antipsychotic medications at entry had these tapered prior to randomization, though a washout period was not enforced because of the severity of illness anticipated in study participants</t>
  </si>
  <si>
    <t>Achieve minimum doses of 100 mg of placebo per day before the end of week 1. Achieve minimum of daily target dose of 150 mg of placebo per day from week 3. Mean daily dose of placebo (169.7 mg [35.0 mg]). Subjects taking antidepressant or antipsychotic medications at entry had these tapered prior to randomization, though a washout period was not enforced because of the severity of illness anticipated in study participants</t>
  </si>
  <si>
    <t>Full pop. 3.1% because of intolerable adverse effects. 54.3% of subjects treated with olanzapine/sertraline meeting the UKU for significant weight gain (defined as an increase of  2.70 kg during the previous
month), 28.7% experienced somnolence/sedation, 15.5%  experienced at least 1 fall, 15.5% had orthostatic light-headedness</t>
  </si>
  <si>
    <t>Full pop. 6.9% because of intolerable adverse effects. meeting the UKU for significant weight gain (defined as an increase of  2.70 kg during the previous month) 53.4% of subjects. 30.8% of subjects experienced somnolence/sedation, 10.0% had orthostatic light-headedness, 12.3% experienced at least 1 fall.</t>
  </si>
  <si>
    <t>As reported: 'Patients were randomly allocated to a double blind treatment'</t>
  </si>
  <si>
    <t>Identical capsules. Dose adjustment by an independent psychiatrist on the basis of blood levels'</t>
  </si>
  <si>
    <t>Identical capsules. Dose adjustment by an independent psychiatrist'</t>
  </si>
  <si>
    <t xml:space="preserve"> Side effects were not systematically rated to prevent bias towards unblinding. After completion of the study, the research psychiatrist guessed the medication: 46 correct and 37 incorrect</t>
  </si>
  <si>
    <t>No protocol available. Generally accepted outcomes have been used</t>
  </si>
  <si>
    <t>Participants with psychotic depression with hallucinations were excluded. So only participants with psychotic depression with delusions were included in the reanalyzed subgroup
We reanalyzed the data in the subgroup with psychotic depression. We counted as dropout: one participant with bipolar disorder, nine participants with haloperidol treatment (seven in mirtazapine group and two in imipramine group)
Worse responding in psychotic depression leads in this study to more open co-treatment with haloperidol 1 to 15 mg, especially in the mirtazapine group. Only one of these nine participants (mirtazapine group) was a responder. So haloperidol probably was not instrumental in the recovery of those participants</t>
  </si>
  <si>
    <t xml:space="preserve"> 'Computer generated randomisation list'</t>
  </si>
  <si>
    <t>Study was double blind (reported as: 'sertraline and placebo under double-blind conditions')</t>
  </si>
  <si>
    <t xml:space="preserve"> Well described double blinding. 'Sertraline and placebo under double-blind conditions'. As reported: 'Investigators and raters were blind to treatment assignment'</t>
  </si>
  <si>
    <t>Well described double blinding. 'Sertraline and placebo under double-blind conditions'. As reported: 'Investigators and raters were blind to treatment assignment'</t>
  </si>
  <si>
    <t>Relatively high dropout rate with significant difference between treatment groups.(53% olanzapine and 37% olanzapine + sertraline)
Patients with only hallucinations excluded</t>
  </si>
  <si>
    <t>No information. As reported: ’Patient[s] were
randomly allocated to a double blind treatment</t>
  </si>
  <si>
    <t>No information. As reported: ’Patient[s] were
randomly allocated to a double blind treatment’</t>
  </si>
  <si>
    <t>’Dose adjustments by non blinded psychiatrist
who were not involved in the care’</t>
  </si>
  <si>
    <t>As reported: ’Double blind treatment’</t>
  </si>
  <si>
    <t>No protocol available. Generally accepted
outcomes has been used</t>
  </si>
  <si>
    <t>No outcome data about prescription of ’lorazepam
as needed’
EPS rating could have led to blinding bias
Participants treated with only nortriptyline (+
placebo) were excluded after four weeks without
improvement, and participants treated
with nortriptyline + perphenazine after four
+ two weeks</t>
  </si>
  <si>
    <t>As reported: ’Patients were randomly allocated’;
no further information</t>
  </si>
  <si>
    <t>Double blind therapy. Dose
adjustments in all study arms with ’capsules’
(assuming identical capsules because
the study is double blind)’</t>
  </si>
  <si>
    <t>Double blind therapy’</t>
  </si>
  <si>
    <t>No explicit information</t>
  </si>
  <si>
    <t>Dropouts described in general terms. Very
high dropout rate</t>
  </si>
  <si>
    <t>ITT</t>
  </si>
  <si>
    <t>According to the authors,
the olanzapine-fluoxetine group was
designed as a exploratory pilot arm. However,
in the conclusions, it is stated that
an olanzapine/fluoxetine combination was
a well-tolerated treatment associated with
significant and quick reduction in depressive
(and psychotic) symptoms in one trial.
With ITT data, this difference is seen in
one study to be not statistically significant,
and in the other study to be barely significant.
Pooling of these two studies would result
in no significance. The authors discuss
as a limitation the absence of a fluoxetine
arm. They state that they cannot rule out
that the effect of fluoxetine/olanzapine was
due to fluoxetine. So this should have been
mentioned in the conclusion</t>
  </si>
  <si>
    <t xml:space="preserve">No protocol available. </t>
  </si>
  <si>
    <t>High dropout rate of 47.2% reduces the
internal validity of the study
High placebo response is contradictory to
the literature</t>
  </si>
  <si>
    <t>The hospital pharmacist assigned
patients randomly</t>
  </si>
  <si>
    <t>Probably yes: ’The hospital pharmacist assigned
patients randomly’</t>
  </si>
  <si>
    <t>’The hospital pharmacist assigned
patients randomly.All tablets looked
identical’
’All raters and floor staff and the patient were blind to the patient’s drug treatment
and the plasma-level data’</t>
  </si>
  <si>
    <t>The hospital pharmacist assigned
patients randomly.All tablets looked
identical’
’All raters and floor staff and the patient
were blind to the patient’s drug treatment
and the plasma-level data’</t>
  </si>
  <si>
    <t>’The hospital pharmacist assigned
patients randomly.All tablets looked
identical’
’All raters and floor staff and the patient
were blind to the patient’s drug treatment
and the plasma-level data’</t>
  </si>
  <si>
    <t>Only participants with delusions are included
9/58 = 15.5% bipolar participants in analysis.
Because of lack of data, we were not
able to exclude these bipolar participants
from the analysis
We reanalyzed the data to ITT</t>
  </si>
  <si>
    <t>’Patients were randomly assigned’</t>
  </si>
  <si>
    <t>No data</t>
  </si>
  <si>
    <t>’All patients received 4 identical
capsules daily: patients and staff were
blind’</t>
  </si>
  <si>
    <t>Re-analysed using ITT analysis</t>
  </si>
  <si>
    <t>Participants were retrospectively re-diagnosed.
Psychotic depression and non-psychotic
depression were included and randomly
assigned. We used the data about
psychotic participants
14 days drug-free period (20% remission
with no further data) + one week placebo
before random assignment could be due to
low placebo response</t>
  </si>
  <si>
    <t>’A computer generated randomisation
list was used’</t>
  </si>
  <si>
    <t>No specific data</t>
  </si>
  <si>
    <t>’Tablets identical in appearance,
weight and taste were administered. Preparation
of the tablets was done by the pharmacist.
The treating physician received blood
level data in percentages’</t>
  </si>
  <si>
    <t>The treating physicianswere not
involved in the ratings'</t>
  </si>
  <si>
    <t>Worse responding in a group leads to more
participants who were given haloperidol
We reanalyzed the data: Participants treated
with haloperidol were counted as dropouts</t>
  </si>
  <si>
    <t>Randomisation was executed centrally
using a computer-generated randomisation list: randomly
permuted blocks of size six’</t>
  </si>
  <si>
    <t>’Randomisation was executed centrally’</t>
  </si>
  <si>
    <t>The study was double-blind. Blood was collected
from each participant (only imipramine blood level
was assessed). Treatment guesses were analysed and
indicated high preservation of blindness</t>
  </si>
  <si>
    <t>Double-blind study. Blood was collected from each
participant (only imipramine blood level was assessed).
Treatment guesses were analysed and indicated
high preservation of blindness</t>
  </si>
  <si>
    <t>’Blindness was checked and high. All
dose adjustments were done centrally by an independent
psychiatrist’</t>
  </si>
  <si>
    <t>Protocol available. Generally accepted outcomes
have been used</t>
  </si>
  <si>
    <t>122 participants included i.s.o.with the planned 155
resulting in loss of power
Post hoc remission as secondary outcome measure</t>
  </si>
  <si>
    <t>’Patients were randomly assigned
to two therapy groups’</t>
  </si>
  <si>
    <t>’Patients were randomly assigned’.
In title and abstract: ’Double-blind
controlled trial. No information about methods
of blinding’</t>
  </si>
  <si>
    <t>’Double-blind controlled trial’</t>
  </si>
  <si>
    <t>We reanalyzed the data by excluding bipolar
participants
Difference in dropout is high: 5/14 versus 0/
18</t>
  </si>
  <si>
    <t>’Randomization was performed
by a computer-generated schedule’</t>
  </si>
  <si>
    <t>Randomisation method not described
Blinding not explicitly described. No data</t>
  </si>
  <si>
    <t>Patients were randomly assigned’
’Double-blind controlled study’</t>
  </si>
  <si>
    <t>’Double-blind controlled study’, but unclear
whether double-blind includes personnel</t>
  </si>
  <si>
    <t>’Raters were blind to treatment’</t>
  </si>
  <si>
    <t>We reanalyzed the data by excluding bipolar
participants with additional data fromthe author</t>
  </si>
  <si>
    <t xml:space="preserve">Protocol available. </t>
  </si>
  <si>
    <t>Generally accepted outcomes have been used</t>
  </si>
  <si>
    <t>NA</t>
  </si>
  <si>
    <t>1. Acute Treatment</t>
  </si>
  <si>
    <t>2. Relapse prevention</t>
  </si>
  <si>
    <t>Acute treatment</t>
  </si>
  <si>
    <t>Also reports a table listing occurrence of adverse events e.g. constipation etc - weight gain of note by age (old or young)</t>
  </si>
  <si>
    <t>Also reports a table listing occurrence of adverse events e.g. constipation etc - weight gain of note per arm</t>
  </si>
  <si>
    <r>
      <t xml:space="preserve">HAMD-24 </t>
    </r>
    <r>
      <rPr>
        <sz val="11"/>
        <color theme="1"/>
        <rFont val="Calibri"/>
        <family val="2"/>
        <scheme val="minor"/>
      </rPr>
      <t>≤8 for two consecutive visits</t>
    </r>
  </si>
  <si>
    <t>Side effect data not split by group</t>
  </si>
  <si>
    <t>2 could not tolerate full dose. Side effects experienced by the study participants
were similar in each group; anticholinergic effects predominated.
These side effects wene blurred vision 7
patients in the arnoxapine group and 10 in the amitniptyline-
pemphenazine group), constipation (1 0 and
16 patients, respectively), and delayed urine flow 4
and 7 respectively). Although there was a tendency
for more patients in the arnitriptyline-perphenazine
group to experience anticholinergic side effects,
the only side effect to reach statistical significance at
the psOOS level was dry mouth, which was expenienced
by seven (4 1 %) of the patients in the arnoxapine
group and 15 (71%) of the patients in the arnitniptyline-
perphenazine group (ı2=4.88, df= 1, p&lt;O.O3).
Orthostatic hypotension and dizziness occurred in
approximately one-fourth of the patients; theme was no
significant difference between groups. Altogether, six
(13%) of the 46 patients who started the study-two
in the amoxapine group and 4 in the arnitniptyline perphenazine group-could not tolerate full doses of
the medications because of orthostatic hypotension
and dizziness.</t>
  </si>
  <si>
    <t>Details_SE</t>
  </si>
  <si>
    <t xml:space="preserve"> Full population: 5 dropouts due to side effectsMania (1), Orthostasis (1), Fever and delirium (1), Allergic reaction (2)</t>
  </si>
  <si>
    <t>Nordenskjold 2013</t>
  </si>
  <si>
    <t xml:space="preserve"> Disaggregated data on relapse rates for these specific subgroups: i) first episode depression ii) recurrent depression and iii) psychotic symptoms</t>
  </si>
  <si>
    <t>Dr Nordenskjold</t>
  </si>
  <si>
    <t>axel.nordenskjold@orebroll.se'</t>
  </si>
  <si>
    <t>15.02.2016</t>
  </si>
  <si>
    <t>Yes</t>
  </si>
  <si>
    <t xml:space="preserve">Replied providing disagregated data for the 3 subgroups. </t>
  </si>
  <si>
    <t>Response</t>
  </si>
  <si>
    <t xml:space="preserve">18.02.16: </t>
  </si>
  <si>
    <t xml:space="preserve">MADRS scores. 
Drop-outs and noncompleters
by split by group </t>
  </si>
  <si>
    <t>Full population; HRSD: Mirtazepine=26.1 ± 4.5 (19–37). Impipramime=26.5 ± 5.0 (18–37) (ITT)</t>
  </si>
  <si>
    <t>Cont outcomes cannot be extracted- in graph</t>
  </si>
  <si>
    <t>Cont outcomes cannot be extracted for subgroup with psychotic depression</t>
  </si>
  <si>
    <t>o</t>
  </si>
  <si>
    <t>Olanzapine + Placebo</t>
  </si>
  <si>
    <t>Nortripytline plus Placebo</t>
  </si>
  <si>
    <t>Full pop. Increased blood pressure (1), Marked increase of anxiety and agitation (1). Not specific to intervention arm: the most common SE reported by patients included mild nausea and/or gastroenteric troubles, moderate agitation, and somnolence</t>
  </si>
  <si>
    <t>Number relapse</t>
  </si>
  <si>
    <t>Total number</t>
  </si>
  <si>
    <t>Definition of relapse</t>
  </si>
  <si>
    <t>contact for psychotic Full pop. HRSD Perphenazine=26.0 (6.4), Amitriptyline=30.6 (5.0), Amitriptyline Plus Perphenazine=28.7 (5.8)</t>
  </si>
  <si>
    <t>contact for psychotic Full pop HRS Amitriptyline=43.0(10.4), Placebo=43.5 (10.7)</t>
  </si>
  <si>
    <t>contact for psychotic only Full pop. HRSD Imipramine=24.5(5.3), Fluvoxamine=24.4(4.9)</t>
  </si>
  <si>
    <t>contact for unipola ronly Full pop. HAM-D Fluvoxamine=35.8(3.8), Venlafaxine=36.8(3.2)</t>
  </si>
  <si>
    <t>Künzel HE, Ackl N, Hatzinger M, Held K, Holsboer-Trachsler E, Ising M, et al. Outcome in delusional depression comparing trimipramine monotherapy with a combination of amitriptyline and haloperidol--a double-blind multicenter trial. Journal of psychiatric research [Internet]. 2009; 43(7):[702-10 pp.].</t>
  </si>
  <si>
    <t>Patients with delusional depression participated in a randomized,
double-blind multicenter study'</t>
  </si>
  <si>
    <t>Not reported</t>
  </si>
  <si>
    <t xml:space="preserve">Computer-generated </t>
  </si>
  <si>
    <t>double-blind</t>
  </si>
  <si>
    <t>Drop out 29% in both groups. All participants included in ITT analaysis</t>
  </si>
  <si>
    <t xml:space="preserve">Relatively high dropout </t>
  </si>
  <si>
    <t>Cochrane Risk of Bias Tool</t>
  </si>
  <si>
    <t>Random sequence generation (selection bias)</t>
  </si>
  <si>
    <t>Allocation concealment (selection bias)</t>
  </si>
  <si>
    <t>Blinding of participants and personnel (performance bias)</t>
  </si>
  <si>
    <t>Blinding of outcome assessment (detection bias)</t>
  </si>
  <si>
    <t>Incomplete outcome data (attrition bias)</t>
  </si>
  <si>
    <t>Selective reporting (reporting bias)</t>
  </si>
  <si>
    <t>Other bias</t>
  </si>
  <si>
    <t>Low</t>
  </si>
  <si>
    <t>Germany</t>
  </si>
  <si>
    <t>Laakman 1995</t>
  </si>
  <si>
    <t>McClure 1973</t>
  </si>
  <si>
    <t>Outpatients</t>
  </si>
  <si>
    <t>reduction of the HRSD score of 20% and more during the wash-out period was considered a placebo response, and these patients were excluded from evaluation. Further reasons for exclusions were: suicidality, severe medical conditions, abnormal laboratory examinations, pregnancy, convulsive disorders, concurrent use of any psychoactive medications, schizophrenic psychosis, personality disorder, alcohol or drug abuse. Pretreatment with benzodiazepines, tricyclics, monoaminoxidase inhibitors or long-term neuroleptics had to be discontinued 4 weeks, and electroconvulsive therapy 8 weeks, before study admission.</t>
  </si>
  <si>
    <t>Diagnosis was obtained according to the criteria of the ICD-9</t>
  </si>
  <si>
    <t>HAMD total=19.7 (4.3)</t>
  </si>
  <si>
    <t>47 (11.4)</t>
  </si>
  <si>
    <t>two-thirds had not received other drugs prior to admission to the study.</t>
  </si>
  <si>
    <t>NR (but assume none as placebo wash-out used)</t>
  </si>
  <si>
    <t>"treated...under double-blind conditions"</t>
  </si>
  <si>
    <t>"Because the drop-out rate in the treatment period was quite small (25 out of 282), neither were only completers recognized nor was a LOCF analysis (last observation carried forward) done. Therefore, sample size may vary at each point of assessment and for different scales."</t>
  </si>
  <si>
    <t>No</t>
  </si>
  <si>
    <t>Laakman, G., Faltermaier-Temizel, M., Bossert-Zaudig, S., Baghai, T., &amp; Lorkowski, G. (1995). Treatment of depressive outpatients with lorazepam, alprazolam, amytriptyline and placebo. Psychopharmacology, 120, 109-115.</t>
  </si>
  <si>
    <t>INTERVENTION COMPONENT 4</t>
  </si>
  <si>
    <t>Lorazepam</t>
  </si>
  <si>
    <t>Alprazolam</t>
  </si>
  <si>
    <t>6 weeks after 3-10 day placebo wash-out</t>
  </si>
  <si>
    <t xml:space="preserve">1mg b.i.d (max. of 4mg, minimum of 1mg) </t>
  </si>
  <si>
    <t xml:space="preserve">2.5mg b.i.d (max. of 10mg daily or minimum of 2.5mg permitted) </t>
  </si>
  <si>
    <t>50mg b.i.d (max. 200mg, min. 50mg permitted)</t>
  </si>
  <si>
    <t>Minimum of 1 tablet per day, max. of 2</t>
  </si>
  <si>
    <t>Arm 4                                                                                                                                                                  Arm 4                                                                                                                     Arm 4</t>
  </si>
  <si>
    <t>Adverse effects'</t>
  </si>
  <si>
    <t>Assumed placebo endpoint incorrect - graph shows figure around 15 for endpoint, assume typo</t>
  </si>
  <si>
    <t>McClure DJ. Clomipramine HCL: A double-blind study of a new antidepressant drug. Canadian Psychiatric Association Journal 1973;. 18(5):Oct-408.</t>
  </si>
  <si>
    <t>Canada</t>
  </si>
  <si>
    <t>Inpatient</t>
  </si>
  <si>
    <t>Diagnosed independently by 2 psychitarists as suffering from psychotic depression</t>
  </si>
  <si>
    <t>Clinical interview</t>
  </si>
  <si>
    <t>Psychotic depression</t>
  </si>
  <si>
    <t>BDI: clomipramine=37.5, imipramine=33.7</t>
  </si>
  <si>
    <t>By random sampliung the patients were assigned to one of two groups before the study commenced</t>
  </si>
  <si>
    <t>Double-blind'</t>
  </si>
  <si>
    <t>2 dropouts in one group: 'two patients failed to complete the first part of the study - one was on his first pretreatment workup day when he became so agitated and suicidal that emergency ECT had to be given; the other dropped out on day 9 because she developed psychomotor retardation and became quite paranoid and uncooperative. After completion of the first 22 day period one patients condition remained unchanged and he was placed on a different antidepressant drug, to which he responded'</t>
  </si>
  <si>
    <t>No protocol available</t>
  </si>
  <si>
    <t>Clomipramine</t>
  </si>
  <si>
    <t>150mg in divided doses of 50mg 3x daily</t>
  </si>
  <si>
    <t>44 days</t>
  </si>
  <si>
    <t>Agitation and suicidality in one patient, psychomotor retardation with paranoia in another</t>
  </si>
  <si>
    <t>We used a two-stage recruitment method. Potential subjects were identified through pretreatment screening. Patients who met baseline eligibility criteria were followed through a course of uncontrolled hospital treatment. Those who met eligibility and remission criteria were then recruited</t>
  </si>
  <si>
    <t>Patients with an unstable medical illness that could influence treatment or those having a medical disorder or taking medications known to cause psychiatric or extrapyramidal symptoms were excluded. Patients who had a history of cognitive impairment preceding the onset of depression were excluded so as to ensure that subjects were not suffering psychotic symptoms due to dementia. Patients who met criteria for tardive dyskinesia were also excluded.Subjects who were unable to provide consent or who did not sustain a Ham-D score of  10 during the week after ECT were not included.</t>
  </si>
  <si>
    <t>Patients over age 60 admitted to the New York Presbyterian Hospital-Westchester Division between June 1994 and December 1998, who met DSM-IV (APA)criteria for psychotic depression were eligible for inclusion. During the last 18 months of recruitment, the age eligibility criterion was reduced to  50 to increase the pool of potential subjects. Inclusion criteria included having a pre-ECT score of  21 on the 17-item version of the Hamilton Rating Scale for Depression (Ham-D) and achieving a score of  24 on the Mini-Mental State Exam (MMSE)32 within 1 week of remission.For inclusion in the relapse prevention study subjects were required to achieve remission criteria of the absence of delusions (SADS Delusional Scalescore of 1) and Ham-D scores of  10 on two assessments during the week after completing ECT.</t>
  </si>
  <si>
    <t>SCID-P</t>
  </si>
  <si>
    <t>DSM-IV (APA) criteria for psychotic depression</t>
  </si>
  <si>
    <t>Full pop. MADRS: ECT Plus Pharmacotherapy= 3.8 (5.0), Pharmacotherapy Alone= 4.8 (4.3)</t>
  </si>
  <si>
    <t>Post-acute HAMD 17: 3.2 (3.9)</t>
  </si>
  <si>
    <t>71.8 (8.4)</t>
  </si>
  <si>
    <t>2.9 (1.8)</t>
  </si>
  <si>
    <t>26 weeks</t>
  </si>
  <si>
    <t>randomisation mentioned but method unclear</t>
  </si>
  <si>
    <t>Drop-out not mentioned</t>
  </si>
  <si>
    <t xml:space="preserve">nortriptyline 25mg/day for 2-3 days then 50mg/day for 5 days. Dose adjusted after a further 5-7 days to ensure plasma concentration of 50ng/ml-150ng/ml. If nortriptyline contraindicated sertraline received instead (50-100mg/day). 14 days later placebo was initiated in addition. </t>
  </si>
  <si>
    <t xml:space="preserve">Monotherapy (nortriptyline + placebo) </t>
  </si>
  <si>
    <t xml:space="preserve"> nortriptyline 25mg/day for 2-3 days then 50mg/day for 5 days. Dose adjusted after a further 5-7 days to ensure plasma concentration of 50ng/ml-150ng/ml. If nortriptyline contraindicated sertraline received instead (50-100mg/day, 3 subjects). Up to 7 days later perphenazine given as 4mg tablets, increased dose over 14 days to 3-4 tablets/day.</t>
  </si>
  <si>
    <t>Combination therapy (nortriptyline + perphenazine)</t>
  </si>
  <si>
    <t>Combination (nortriptyline + perphenazine)</t>
  </si>
  <si>
    <t>Monotherapy (nortriptyline + placebo)</t>
  </si>
  <si>
    <t>Relapse was defined as meeting DSMIV criteria for a major depression or the development of delusional ideation</t>
  </si>
  <si>
    <t>Meyers, B., Klimstra, S., Gabriele, M., Hamilton, M., Kakuma, T., Tirumalasetti, F., Alexopoulos, G. (2001) Continuation treatment of delusional depression in older adults, American Journal of Geriatric Psychiatry, 9, 415-422</t>
  </si>
  <si>
    <t xml:space="preserve">Nordenskjöld A, Knorring L, Ljung T, Carlborg A, Brus O, Engström I. Continuation electroconvulsive therapy with pharmacotherapy versus pharmacotherapy alone for prevention of relapse of depression: a randomized controlled trial. Journal of ECT [Internet]. 2013; 29(2):[86-92 pp.]. </t>
  </si>
  <si>
    <t xml:space="preserve">Navarro V, Gasto C et al. Continuation/Maintenance Treatment with Nortriptyline Versus Combined Nortriptyline and ECT in Late-Life Psychotic Depression: A Two-Year Randomized Study. Am J Geriatr Psychiatry. 2008;16:498-505 </t>
  </si>
  <si>
    <t>randomised'</t>
  </si>
  <si>
    <t>NR but impossible (additional treatment was ECT)</t>
  </si>
  <si>
    <t>Equal numbers of drop-outs (4 per group)</t>
  </si>
  <si>
    <t>The randomization sequence was computer generated by a statistician. A separate sequence was generated for each hospital; small blocks of different sizes were used. No stratification was used.</t>
  </si>
  <si>
    <t>The statistician provided envelopes containing information on the randomized treatments. After inclusion in the study by the investigator at the site, all prerandomization ratings were performed. Thereafter, the patient’s pharmacotherapy was determined. At last, the investigator opened the opaque sequentially numbered sealed envelopes.</t>
  </si>
  <si>
    <t>Unblinded</t>
  </si>
  <si>
    <t>NCT00627887</t>
  </si>
  <si>
    <t>25% drop-out in ECT arm, no drop-outs in pharm. arm</t>
  </si>
  <si>
    <t>All except CGI</t>
  </si>
  <si>
    <t>Psychotic subgroup only</t>
  </si>
  <si>
    <t xml:space="preserve">Bipolar (n=22) excluded </t>
  </si>
  <si>
    <t>Cochrane did this to only include unipolar</t>
  </si>
  <si>
    <t>excluded from cochrane</t>
  </si>
  <si>
    <t>Comparisons</t>
  </si>
  <si>
    <t>Disc_Any; Response; Efficacy</t>
  </si>
  <si>
    <t>Disc_Any; Response</t>
  </si>
  <si>
    <t>Disc_SE; Disc_Any; Response; Efficacy</t>
  </si>
  <si>
    <t>Disc_SE; Disc_Any; Efficacy</t>
  </si>
  <si>
    <t xml:space="preserve">Disc_Any; Remission </t>
  </si>
  <si>
    <t xml:space="preserve">Disc_Any; Remission; Efficacy </t>
  </si>
  <si>
    <t xml:space="preserve">Disc_SE; Disc_Any; Remission </t>
  </si>
  <si>
    <t>Disc_Any; Remission</t>
  </si>
  <si>
    <t>Disc_Any; Remission; Response; Efficacy</t>
  </si>
  <si>
    <t>Disc_Any; Disc_SE; Remission</t>
  </si>
  <si>
    <t>Disc_Any; Disc_SE; Response</t>
  </si>
  <si>
    <t>Class</t>
  </si>
  <si>
    <t>Tetracyclic</t>
  </si>
  <si>
    <t>TCA</t>
  </si>
  <si>
    <t>Benzodiazepine</t>
  </si>
  <si>
    <t>Antipsychotic + SSRI</t>
  </si>
  <si>
    <t>Antipsychotic + placebo</t>
  </si>
  <si>
    <t>Antipsychotic + TCA</t>
  </si>
  <si>
    <t>SSRI</t>
  </si>
  <si>
    <t>SNRI</t>
  </si>
  <si>
    <t>Atypical antidepressant</t>
  </si>
  <si>
    <t>TCA + placebo</t>
  </si>
  <si>
    <t>Antipsychotic + SNRI</t>
  </si>
  <si>
    <t>ADM + lithium augment</t>
  </si>
  <si>
    <t>ECT + TCA</t>
  </si>
  <si>
    <t>ECT + ADM</t>
  </si>
  <si>
    <t>Source</t>
  </si>
  <si>
    <t>Wijkstra 2015 (cochrane review)</t>
  </si>
  <si>
    <t>2015 search</t>
  </si>
  <si>
    <t>2009 GL</t>
  </si>
  <si>
    <t>2004 GL</t>
  </si>
  <si>
    <t>Handsearch</t>
  </si>
  <si>
    <t>Reason for exclusion</t>
  </si>
  <si>
    <t>Reference</t>
  </si>
  <si>
    <t>Anton 1983</t>
  </si>
  <si>
    <t xml:space="preserve">Design: not an RCT </t>
  </si>
  <si>
    <t xml:space="preserve">Anton. R.F. and Sexauer, J.D. (1983) Efficacy of amoxapine
in psychotic depression. Am. J. Psychiatry 140. 1344-
1347. </t>
  </si>
  <si>
    <t>Belanoff 2001</t>
  </si>
  <si>
    <t>Comparator: no comparator of interest</t>
  </si>
  <si>
    <t>Belanoff JK, Flores BH, KalezhanM, Sund B, Schatzberg AF.
Rapid reversal of psychotic depression using mifepristone.
Journal of Clinical Psychopharmacology 2001;21(5):516–21.</t>
  </si>
  <si>
    <t>Bellini 1994</t>
  </si>
  <si>
    <t>Population: 25% bipolar participants</t>
  </si>
  <si>
    <t>Bellini L, Gasperini M, Gatti F, Franchini L, Smeraldi E.
A double blind study with fluvoxamine vs. desipramine
combined with placebo or haloperidol in delusional
depression. Critical Issues in the Treatment of Affective
Disorders 1994;9:32–6.</t>
  </si>
  <si>
    <t>Birkenhager 2009</t>
  </si>
  <si>
    <t>Design: not an RCT</t>
  </si>
  <si>
    <t xml:space="preserve">Birkenhager, T. K., et al. (2009) Treatment of unipolar psychotic depression: An open study of lithium addition in refractory psychotic depression. Journal of clinical psychopharmacology 29, 513-515 
</t>
  </si>
  <si>
    <t>Blasey 2009</t>
  </si>
  <si>
    <t>Blasey CM, Debattista C, Roe R, Block T, Belanoff JK. A
multisite trial of mifepristone for the treatment of psychotic
depression: a site-by-treatment interaction. Contemporary
Clinical Trials 2009;30(4):284–8.</t>
  </si>
  <si>
    <t>Blasey 2011</t>
  </si>
  <si>
    <t>Blasey CM, Block TS, Belanoff JK, Roe RL. Efficacy
and safety of mifepristone for the treatment of psychotic
depression. Journal of Clinical Psychopharmacology 2011;31
(4):436–440.</t>
  </si>
  <si>
    <t>Cassacchia 1984</t>
  </si>
  <si>
    <t>Population: unclear whether psychotic depression</t>
  </si>
  <si>
    <t>Casacchia M, Carolei A, Barba C, Frontoni M, Rossi
A, Meco G, et al. A placebo-controlled study of the
antidepressant activity of moclobemide, a new MAO-A
inhibitor. Pharmacopsychiatry 1984;17(4):122–5.</t>
  </si>
  <si>
    <t>Chan 1987</t>
  </si>
  <si>
    <t>Chan, C.H., Janicak, PG., Davis, J.M., Ahman, E., Andriukaitis,
S. and Hedeker, K. (1987) Response of psychotic
and nonpsychotic depressed patients to tricyclic
antidepressants. Am. J. Psychiatry 48, 197-200.</t>
  </si>
  <si>
    <t>Darling 1961</t>
  </si>
  <si>
    <t xml:space="preserve">
Darling, H.F. (1961) Chlorprothixine (Taractan) and isocarboxazid
(Marplan) in psychotic depressions. Am. J. Fsychiatry
117, 931-932. *</t>
  </si>
  <si>
    <t>Davidson 1977</t>
  </si>
  <si>
    <t xml:space="preserve">Davidson, J.R., McLeod, M.N., Kurland, A.A. and White,
H.L. (I977) Antidepressant drug therapy in psychotic depression.
Br. J. Psychiatry 131, 493-496. </t>
  </si>
  <si>
    <t>Davidson 1981</t>
  </si>
  <si>
    <t>Davidson JR, McLeod MN, Turnbull CD, Miller RD. A
comparison of phenelzine and imipramine in depressed
inpatients. Journal of Clinical Psychiatry 1981;42(10):
395–7.</t>
  </si>
  <si>
    <t>Davidson 1982</t>
  </si>
  <si>
    <t>Design: not an RCT; sample size &lt;10</t>
  </si>
  <si>
    <t>Davidson J, Miller R, Wingfield M, Dougherty G. Failure of isocarboxazid and haloperidol to alleviate delusional depression in a pilot study. Journal of Clinical Psychopharmacology 1982;2(6):408-411.</t>
  </si>
  <si>
    <t>Davies 2015</t>
  </si>
  <si>
    <t>Outcomes: no outcomes of interest</t>
  </si>
  <si>
    <t>Davies, S., Mulsant, B., Flint, A., Meyers, B., Rothschild, A., Whyte, E., Kirshner, M., Sorisio, D., Pollock, B., Bies, R. (2015) The Impact of Sertraline Co-Administration on the Pharmacokinetics of Olanzapine: A Population Pharmacokinetic Analysis of the STOP-PD, Clinical pharmacokinetics, 54, 1161-8</t>
  </si>
  <si>
    <t>DeBattista 2006</t>
  </si>
  <si>
    <t>DeBattista C, Belanoff J, Glass S, Khan A, Horne RL,
Blasey C, et al. Mifepristone versus placebo in the treatment
of psychosis in patients with psychotic major depression.
Biological Psychiatry 2006;15(12):1343–9.</t>
  </si>
  <si>
    <t>Ebert 1997</t>
  </si>
  <si>
    <t>Ebert D. Lithium-TCA combination treatment of psychotic
depression: comparison with TCA-neuroleptic treatment.
Journal of Clinical Psychopharmacology 1997;17(2):129–30.</t>
  </si>
  <si>
    <t>Falk 1985</t>
  </si>
  <si>
    <t xml:space="preserve">Falk, W.E., Gelenberg, A.J. and Wojcik. J.D. (1985) Amoxapine
for the treatment of psychotically depressed subjects: a
pilot study. 5. Nerv. Ment. Dis. 173, 90-93. </t>
  </si>
  <si>
    <t>Flint 1998</t>
  </si>
  <si>
    <t>Flint AJ, Rifat SL. Two-year outcome of psychotic depression in late-life. Am J Psychiatry 1998;155:178-183.</t>
  </si>
  <si>
    <t>Flores 2006</t>
  </si>
  <si>
    <t>Flores BH, Kenna H, Keller J, Solvason HB, Schatzberg AF.
Clinical and biological effects of mifepristone treatment for
psychotic depression. Neuropsychopharmacology 2006;31(3):
628–36.</t>
  </si>
  <si>
    <t>Friedman 1966</t>
  </si>
  <si>
    <t>Population: diasaggregated data unavailable for subgroup with psychotic depression</t>
  </si>
  <si>
    <t>Friedman AS, Granick S, Cohen HW, Cowitz B.
Imipramine (Tofranil vs. placebo in hospitalized psychotic
depressives. (a comparison of patients’ self-ratings,
psychiatrists’ ratings and psychological test scores). Journal
of Psychiatric Research 1966;4(1):13–36.</t>
  </si>
  <si>
    <t>Gaudiano 2013</t>
  </si>
  <si>
    <t>Gaudiano, B. A., et al. (2013). "An Open Trial of a New Acceptance-Based Behavioral Treatment for Major Depression With Psychotic Features." Behavior modification 37(3): 324-355.</t>
  </si>
  <si>
    <t>Gaudiano 2015</t>
  </si>
  <si>
    <t>Sample size: n&lt;10</t>
  </si>
  <si>
    <t>Gaudiano, B., Busch, A., Wenze, S., Nowlan, K., Epstein-Lubow, G., Miller, I. (2015) Acceptance-based Behavior Therapy for Depression With Psychosis: Results From a Pilot Feasibility Randomized Controlled Trial, Journal of Psychiatric Practice, 21, 320-33</t>
  </si>
  <si>
    <t>Glassman 1975</t>
  </si>
  <si>
    <t xml:space="preserve">Glassman, A.M., Kantor, S.J. and Shostak, M. (1975) Depression,
delusions, and drug response. Am. J. Psychiatry ;36,
462-463. </t>
  </si>
  <si>
    <t>Hackett 1969</t>
  </si>
  <si>
    <t>Hackett E. Antidepressant activity of doxepin and amitriptyline: A double-blind evaluation. Psychosomatics 1969;10(3):1969-24.</t>
  </si>
  <si>
    <t>Janicak 1988</t>
  </si>
  <si>
    <t xml:space="preserve">
Janicak, P.G., Pandey, G.N., Davis, J.M.. Boshes, R., Bresnahan,
D. and Sharma, R. (1988) Response of psychotic and
nonpsychotic depression to phenelzine. Am. J. Psychiatry
145.93-95. *</t>
  </si>
  <si>
    <t>Kaskey 1980</t>
  </si>
  <si>
    <t xml:space="preserve">Kaskey. G.B., Nasr, S. and Meltzer, H.Y. (1980) Drug treatment
in delusional depression. Psych. Res. 1. 267-277. 
</t>
  </si>
  <si>
    <t>Kellner 2007</t>
  </si>
  <si>
    <t>Population: &lt;50% psychotic depression, disaggregated data not provided</t>
  </si>
  <si>
    <t>Kellner CH, Knapp RG, Petrides G. et al. Continuation Electroconvulsive Therapy vs Pharmacotherapy for Relapse Prevention in Major Depression: A Multisite Study from the Consortium for Research in Electroconvulsive Therapy (CORE). Arch Gen Psychiatry. 2006 December ; 63(12): 1337–1344</t>
  </si>
  <si>
    <t>Khan187</t>
  </si>
  <si>
    <t>Khan A, Cohen S, Stowell M, et al. Treatment options in severe psychotic
depression. Convuls Ther 1987;3:93–99</t>
  </si>
  <si>
    <t>Malison 1999</t>
  </si>
  <si>
    <t>Population: &lt;50% psychotic depression</t>
  </si>
  <si>
    <t>Malison RT, Anand A, Pelton GH, Kirwin P, Carpenter L,
McDougle CJ, et al. Limited efficacy of ketoconazole in
treatment-refractory major depression. Journal of Clinical
Psychopharmacology 1999;19(5):466–70.</t>
  </si>
  <si>
    <t>McLaughlin 1969</t>
  </si>
  <si>
    <t>McLaughlin BE. Therapy for psychotic and psychoneurotic
depression with thiothixene and perphenazine-amitriptyline
(a double-blind clinical study). Diseases of the Nervous
System 1969;30(2):85–8.</t>
  </si>
  <si>
    <t>Minter1979</t>
  </si>
  <si>
    <t xml:space="preserve"> Minter RE, Mandel MR. The treatment of psychotic major depressive
disorder with drugs and electroconvulsive therapy. J Nerv Ment Dis 1979;
167:726–733</t>
  </si>
  <si>
    <t>Moradi 1979</t>
  </si>
  <si>
    <t xml:space="preserve">Moradi, S.R., Muniz, C.E. and Belar, CD (1979) Male delusional
depressed patients: response to treatment. Br. J.
Psychiatry 135, 136-138. *
</t>
  </si>
  <si>
    <t>Müller 1998</t>
  </si>
  <si>
    <t>Population: subgroup with psychotic depression; disaggregated data not available</t>
  </si>
  <si>
    <t>Muller-Siecheneder F, Muller MJ, Hillert A, Szegedi A,
Wetzel H, Benkert O. Risperidone versus haloperidol and
amitriptyline in the treatment of patients with a combined
psychotic and depressive syndrome. Journal of Clinical
Psychopharmacology 1998;18(2):111–20.</t>
  </si>
  <si>
    <t>Navarro 2001</t>
  </si>
  <si>
    <t>Navarro V, Gasto C, Torres X, Marcos T, Pintor L.
Citalopram versus nortriptyline in late-life depression: a
12-week randomized single-blind study. Acta Psychiatrica
Scandinavica 2001;103(6):435–40.</t>
  </si>
  <si>
    <t>Nelson 1984</t>
  </si>
  <si>
    <t>Data not extractable</t>
  </si>
  <si>
    <t>Nelson WH, Kahn A, Orr WW Jr. Phenomenology,
neuroendocrine function, and tricyclic antidepressant
response. Journal of Affective Disorders 1984;6(3-4):
297–306.</t>
  </si>
  <si>
    <t>Nelson 1986</t>
  </si>
  <si>
    <t xml:space="preserve">Nelson, J.C. and Mazure, C.M. (1986) Lithium augmentation
in psychotic depression refractory to combined drug treatment.
Am. J. Psychiatry 143, 363-366. *
</t>
  </si>
  <si>
    <t>Pande 1990</t>
  </si>
  <si>
    <t>Comparator: no active comparator of interest</t>
  </si>
  <si>
    <t>Pande A, Grunhaus L, Hasket R, Haskett R, Greden JF. 
Electroconvulsive therapy in delusional and nondelusional 
depressive disorder. J Affect Disord. 1990;19: 215–219</t>
  </si>
  <si>
    <t>Perry 1978</t>
  </si>
  <si>
    <t>Perry, G. F., Fitzsimmons, B., Shapiro, L., &amp; Irwin, P. (1978). Clinical study of mianserin, imipramine and placebo in depression: blood level and MHPG correlations. British Journal of Clinical
Pharmacology, 5 (Suppl. 1.), S35-S41.</t>
  </si>
  <si>
    <t>Perry1982</t>
  </si>
  <si>
    <t xml:space="preserve"> Perry PJ, Morgan DE, Smith RE, et al. Treatment of unipolar depression
accompanied by delusions: ECT versus tricyclic antidepressant-
antipsychotic combinations. J Affect Disord 1982;4:195–200</t>
  </si>
  <si>
    <t>Price 1983</t>
  </si>
  <si>
    <t>Price, L.H., Conwell, Y. and Nelson, J.C. (1983) Lithium
augmentation of combined neuroleptic-tricyclic treatment
in delusional depression. Am. J. Psychiatry 140,318-322. *
Prioleau,</t>
  </si>
  <si>
    <t>Quitkin 1978</t>
  </si>
  <si>
    <t>Quitkin, F., Rifkin, A., &amp; Klein, D. F. (1978). Imipramine response in deluded depressive patients. American Journal of Psychiatry, 135, 806-811.</t>
  </si>
  <si>
    <t>Roy 1973</t>
  </si>
  <si>
    <t>Paper not written in English</t>
  </si>
  <si>
    <t>Roy JY. Comparative evaluation of dibencycladine (Ludiomil) and imipramine with regard to the depressed psychotic. [French]. International Journal of Clinical Pharmacology, Therapy, &amp; Toxicology 1973;7(1):54-61.</t>
  </si>
  <si>
    <t>Sackeim 2001</t>
  </si>
  <si>
    <t>Sackeim HA, Haskett RF, Benoit HM. Continuation Pharmacotherapy in the Prevention of Relapse following Electroconvulsive Therapy: A randomised controlled trial. Arch Gen Psychiatry. 2006 December ; 63(12): 1337–1344</t>
  </si>
  <si>
    <t>Smeraldi 1998</t>
  </si>
  <si>
    <t>Smeraldi E, Zanardi R, Benedetti F, Di Bella D, Perez J, Catalano M. Polymorphism within the promoter of the serotonin transporter gene and antidepressant efficacy of fluvoxamine. [see comments.]. Molecular Psychiatry 1998;3(6):508-511.</t>
  </si>
  <si>
    <t>Spiker 1982</t>
  </si>
  <si>
    <t>Pre-published data from the 1985 study</t>
  </si>
  <si>
    <t>Spiker DG, Hanin I, Perel JM, Cofsky JE, Rossi AJ, Sorisio
D. Pharmacological treatment of delusional depressives.
Psychopharmacology Bulletin 1982;18(4):184–6.</t>
  </si>
  <si>
    <t>Stergaard 2016</t>
  </si>
  <si>
    <t>Purpose: not an intervention study report, methodology paper</t>
  </si>
  <si>
    <t>Stergaard So, D., Rothschild, A., Flint, A., Mulsant, B., Whyte, E., Vermeulen, T., Bech, P., Meyers, B. (2016) Establishing the cut-off score for remission and severity-ranges on the Psychotic Depression Assessment Scale (PDAS), Journal of affective disorders, 190, 111-4</t>
  </si>
  <si>
    <t>Vinar1971</t>
  </si>
  <si>
    <t>Intervention: dose of amitriptyline significantly above licensed safe level</t>
  </si>
  <si>
    <t>Vinar O. Controlled comparison of the therapeutic effect of trimepropimine and amitriptyline. Activitas Nervosa Superior 1971;13(3):163-166.</t>
  </si>
  <si>
    <t>Wijkstra 2010b</t>
  </si>
  <si>
    <t>Secondary paper from Wijkstra 2010 study; design: not randomised</t>
  </si>
  <si>
    <t>Wijkstra J, Burger H, van den Broek WW, Birkenhager TK, Janzing JGE, Boks MPM. Long-term response to successful acute pharmacological treatment of psychotic depression. Journal of Affective Disorders. 2010;213:238-242.</t>
  </si>
  <si>
    <t>Zanardi  1997</t>
  </si>
  <si>
    <t>Zanardi R, Franchini L, Gasperini M, et al. Long-term treatment of psychotic (delusional) depression with fluvoxamine: an open pilot study. Int Clin Psychopharmacol 1997;12:195-197.</t>
  </si>
  <si>
    <t>Zanardi 1998</t>
  </si>
  <si>
    <t>Population: 30.5 % bipolar participants</t>
  </si>
  <si>
    <t>Zanardi R, Franchini L, Gasperini M, Lucca A, Smeraldi E,
Perez J. Faster onset of action of fluvoxamine in combination
with pindolol in the treatment of delusional depression: a
controlled study. Journal of Clinical Psychopharmacology.
1998;18(6):441–6.</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</si>
</sst>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u/>
      <sz val="12"/>
      <color theme="1"/>
      <name val="Calibri"/>
      <family val="2"/>
      <scheme val="minor"/>
    </font>
    <font>
      <b/>
      <sz val="12"/>
      <color theme="1"/>
      <name val="Calibri"/>
      <family val="2"/>
      <scheme val="minor"/>
    </font>
    <font>
      <b/>
      <sz val="9"/>
      <color indexed="81"/>
      <name val="Tahoma"/>
      <charset val="1"/>
    </font>
    <font>
      <sz val="9"/>
      <color indexed="81"/>
      <name val="Tahoma"/>
      <charset val="1"/>
    </font>
    <font>
      <b/>
      <sz val="9"/>
      <color indexed="81"/>
      <name val="Tahoma"/>
      <family val="2"/>
    </font>
    <font>
      <sz val="9"/>
      <color indexed="81"/>
      <name val="Tahoma"/>
      <family val="2"/>
    </font>
    <font>
      <sz val="11"/>
      <color theme="1"/>
      <name val="Arial"/>
      <family val="2"/>
    </font>
    <font>
      <sz val="12"/>
      <color theme="1"/>
      <name val="Calibri"/>
      <family val="2"/>
      <scheme val="minor"/>
    </font>
    <font>
      <sz val="12"/>
      <color theme="1"/>
      <name val="Calibri"/>
      <family val="2"/>
    </font>
    <font>
      <sz val="11"/>
      <color rgb="FFFF0000"/>
      <name val="Calibri"/>
      <family val="2"/>
      <scheme val="minor"/>
    </font>
    <font>
      <sz val="12"/>
      <color rgb="FFFF0000"/>
      <name val="Calibri"/>
      <family val="2"/>
      <scheme val="minor"/>
    </font>
    <font>
      <sz val="11"/>
      <name val="Calibri"/>
      <family val="2"/>
      <scheme val="minor"/>
    </font>
    <font>
      <sz val="12"/>
      <name val="Calibri"/>
      <family val="2"/>
      <scheme val="minor"/>
    </font>
    <font>
      <b/>
      <sz val="22"/>
      <color theme="0"/>
      <name val="Calibri"/>
      <family val="2"/>
      <scheme val="minor"/>
    </font>
    <font>
      <b/>
      <sz val="11"/>
      <color theme="1"/>
      <name val="Calibri"/>
      <family val="2"/>
      <scheme val="minor"/>
    </font>
  </fonts>
  <fills count="45">
    <fill>
      <patternFill patternType="none"/>
    </fill>
    <fill>
      <patternFill patternType="gray125"/>
    </fill>
    <fill>
      <patternFill patternType="solid">
        <fgColor theme="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rgb="FFFF0000"/>
        <bgColor indexed="64"/>
      </patternFill>
    </fill>
    <fill>
      <patternFill patternType="solid">
        <fgColor rgb="FFFFCC33"/>
        <bgColor indexed="64"/>
      </patternFill>
    </fill>
    <fill>
      <patternFill patternType="solid">
        <fgColor rgb="FF33CC00"/>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rgb="FF00B0F0"/>
        <bgColor indexed="64"/>
      </patternFill>
    </fill>
    <fill>
      <patternFill patternType="solid">
        <fgColor rgb="FFC09200"/>
        <bgColor indexed="64"/>
      </patternFill>
    </fill>
    <fill>
      <patternFill patternType="solid">
        <fgColor rgb="FFA31F15"/>
        <bgColor indexed="64"/>
      </patternFill>
    </fill>
    <fill>
      <patternFill patternType="solid">
        <fgColor rgb="FFAB539E"/>
        <bgColor indexed="64"/>
      </patternFill>
    </fill>
    <fill>
      <patternFill patternType="solid">
        <fgColor theme="6" tint="-0.249977111117893"/>
        <bgColor indexed="64"/>
      </patternFill>
    </fill>
    <fill>
      <patternFill patternType="solid">
        <fgColor theme="8" tint="0.59999389629810485"/>
        <bgColor indexed="64"/>
      </patternFill>
    </fill>
    <fill>
      <patternFill patternType="solid">
        <fgColor theme="5" tint="0.39997558519241921"/>
        <bgColor indexed="64"/>
      </patternFill>
    </fill>
    <fill>
      <patternFill patternType="solid">
        <fgColor rgb="FF4FD1FF"/>
        <bgColor indexed="64"/>
      </patternFill>
    </fill>
    <fill>
      <patternFill patternType="solid">
        <fgColor rgb="FFFFCE33"/>
        <bgColor indexed="64"/>
      </patternFill>
    </fill>
    <fill>
      <patternFill patternType="solid">
        <fgColor rgb="FFE95C51"/>
        <bgColor indexed="64"/>
      </patternFill>
    </fill>
    <fill>
      <patternFill patternType="solid">
        <fgColor rgb="FFD19FCA"/>
        <bgColor indexed="64"/>
      </patternFill>
    </fill>
    <fill>
      <patternFill patternType="solid">
        <fgColor rgb="FF83EEF1"/>
        <bgColor indexed="64"/>
      </patternFill>
    </fill>
    <fill>
      <patternFill patternType="solid">
        <fgColor rgb="FFFFEAA7"/>
        <bgColor indexed="64"/>
      </patternFill>
    </fill>
    <fill>
      <patternFill patternType="solid">
        <fgColor rgb="FFF9D2CF"/>
        <bgColor indexed="64"/>
      </patternFill>
    </fill>
    <fill>
      <patternFill patternType="solid">
        <fgColor rgb="FFEBD5E8"/>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7030A0"/>
        <bgColor indexed="64"/>
      </patternFill>
    </fill>
    <fill>
      <patternFill patternType="solid">
        <fgColor rgb="FF92D050"/>
        <bgColor indexed="64"/>
      </patternFill>
    </fill>
  </fills>
  <borders count="3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417">
    <xf numFmtId="0" fontId="0" fillId="0" borderId="0" xfId="0"/>
    <xf numFmtId="0" fontId="1" fillId="0" borderId="0" xfId="0" applyFont="1" applyAlignment="1">
      <alignment horizontal="center" vertical="center"/>
    </xf>
    <xf numFmtId="0" fontId="1" fillId="13" borderId="0" xfId="0" applyFont="1" applyFill="1" applyAlignment="1">
      <alignment horizontal="center" vertical="center"/>
    </xf>
    <xf numFmtId="0" fontId="2" fillId="0" borderId="0" xfId="0" applyFont="1"/>
    <xf numFmtId="0" fontId="8" fillId="0" borderId="0" xfId="0" applyFont="1"/>
    <xf numFmtId="0" fontId="2" fillId="20" borderId="6" xfId="0" applyFont="1" applyFill="1" applyBorder="1" applyAlignment="1" applyProtection="1">
      <protection locked="0"/>
    </xf>
    <xf numFmtId="0" fontId="8" fillId="0" borderId="13" xfId="0" applyFont="1" applyBorder="1" applyAlignment="1">
      <alignment horizontal="left" vertical="top" wrapText="1"/>
    </xf>
    <xf numFmtId="0" fontId="8" fillId="0" borderId="13" xfId="0" applyFont="1" applyBorder="1" applyAlignment="1">
      <alignment wrapText="1"/>
    </xf>
    <xf numFmtId="0" fontId="0" fillId="0" borderId="13" xfId="0" applyBorder="1"/>
    <xf numFmtId="0" fontId="0" fillId="0" borderId="13" xfId="0" applyBorder="1" applyAlignment="1"/>
    <xf numFmtId="0" fontId="1" fillId="2" borderId="1" xfId="0" applyFont="1" applyFill="1" applyBorder="1" applyAlignment="1">
      <alignment horizontal="left" vertical="top" wrapText="1"/>
    </xf>
    <xf numFmtId="0" fontId="1" fillId="2" borderId="8" xfId="0" applyFont="1" applyFill="1" applyBorder="1" applyAlignment="1">
      <alignment horizontal="left" vertical="top" wrapText="1"/>
    </xf>
    <xf numFmtId="0" fontId="8" fillId="0" borderId="0" xfId="0" applyFont="1" applyAlignment="1">
      <alignment vertical="top"/>
    </xf>
    <xf numFmtId="0" fontId="8" fillId="0" borderId="0" xfId="0" applyFont="1" applyAlignment="1">
      <alignment horizontal="left"/>
    </xf>
    <xf numFmtId="0" fontId="0" fillId="0" borderId="13" xfId="0" applyFont="1" applyBorder="1" applyAlignment="1">
      <alignment vertical="top"/>
    </xf>
    <xf numFmtId="0" fontId="0" fillId="0" borderId="0" xfId="0" applyBorder="1"/>
    <xf numFmtId="0" fontId="10" fillId="0" borderId="0" xfId="0" applyFont="1" applyBorder="1"/>
    <xf numFmtId="0" fontId="0" fillId="0" borderId="0" xfId="0" applyFill="1" applyBorder="1" applyAlignment="1">
      <alignment wrapText="1"/>
    </xf>
    <xf numFmtId="0" fontId="7" fillId="0" borderId="0" xfId="0" applyFont="1" applyBorder="1"/>
    <xf numFmtId="0" fontId="0" fillId="0" borderId="0" xfId="0" applyBorder="1" applyAlignment="1">
      <alignment wrapText="1"/>
    </xf>
    <xf numFmtId="0" fontId="8" fillId="18" borderId="13" xfId="0" applyFont="1" applyFill="1" applyBorder="1" applyAlignment="1">
      <alignment horizontal="left" vertical="top" wrapText="1"/>
    </xf>
    <xf numFmtId="0" fontId="8" fillId="0" borderId="13"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11" xfId="0" applyFont="1" applyFill="1" applyBorder="1" applyAlignment="1">
      <alignment horizontal="left" vertical="top" wrapText="1"/>
    </xf>
    <xf numFmtId="0" fontId="2" fillId="14" borderId="3" xfId="0" applyFont="1" applyFill="1" applyBorder="1" applyAlignment="1">
      <alignment horizontal="left" vertical="top" wrapText="1"/>
    </xf>
    <xf numFmtId="0" fontId="1" fillId="15" borderId="2" xfId="0" applyFont="1" applyFill="1" applyBorder="1" applyAlignment="1">
      <alignment horizontal="left" vertical="top" wrapText="1"/>
    </xf>
    <xf numFmtId="0" fontId="10" fillId="0" borderId="13" xfId="0" applyFont="1" applyBorder="1" applyAlignment="1"/>
    <xf numFmtId="0" fontId="0" fillId="0" borderId="13" xfId="0" applyFont="1" applyBorder="1" applyAlignment="1"/>
    <xf numFmtId="0" fontId="12" fillId="0" borderId="13" xfId="0" applyFont="1" applyBorder="1" applyAlignment="1"/>
    <xf numFmtId="0" fontId="8" fillId="0" borderId="13" xfId="0" quotePrefix="1" applyFont="1" applyBorder="1" applyAlignment="1">
      <alignment horizontal="left" vertical="top" wrapText="1"/>
    </xf>
    <xf numFmtId="0" fontId="13" fillId="0" borderId="13" xfId="0" applyFont="1" applyBorder="1" applyAlignment="1">
      <alignment horizontal="left" vertical="top" wrapText="1"/>
    </xf>
    <xf numFmtId="0" fontId="2" fillId="2" borderId="2"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4" borderId="2" xfId="0" applyFont="1" applyFill="1" applyBorder="1" applyAlignment="1">
      <alignment horizontal="left" vertical="top" wrapText="1"/>
    </xf>
    <xf numFmtId="0" fontId="2" fillId="5" borderId="2" xfId="0" applyFont="1" applyFill="1" applyBorder="1" applyAlignment="1">
      <alignment horizontal="left" vertical="top" wrapText="1"/>
    </xf>
    <xf numFmtId="0" fontId="2" fillId="18" borderId="2"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7" borderId="2" xfId="0" applyFont="1" applyFill="1" applyBorder="1" applyAlignment="1">
      <alignment horizontal="left" vertical="top" wrapText="1"/>
    </xf>
    <xf numFmtId="0" fontId="2" fillId="8" borderId="2" xfId="0" applyFont="1" applyFill="1" applyBorder="1" applyAlignment="1">
      <alignment horizontal="left" vertical="top" wrapText="1"/>
    </xf>
    <xf numFmtId="0" fontId="2" fillId="9" borderId="2" xfId="0" applyFont="1" applyFill="1" applyBorder="1" applyAlignment="1">
      <alignment horizontal="left" vertical="top" wrapText="1"/>
    </xf>
    <xf numFmtId="0" fontId="2" fillId="10" borderId="2" xfId="0" applyFont="1" applyFill="1" applyBorder="1" applyAlignment="1">
      <alignment horizontal="left" vertical="top" wrapText="1"/>
    </xf>
    <xf numFmtId="0" fontId="2" fillId="11" borderId="2" xfId="0" applyFont="1" applyFill="1" applyBorder="1" applyAlignment="1">
      <alignment horizontal="left" vertical="top" wrapText="1"/>
    </xf>
    <xf numFmtId="0" fontId="2" fillId="14" borderId="2" xfId="0" applyFont="1" applyFill="1" applyBorder="1" applyAlignment="1">
      <alignment horizontal="left" vertical="top" wrapText="1"/>
    </xf>
    <xf numFmtId="0" fontId="2" fillId="15" borderId="2" xfId="0" applyFont="1" applyFill="1" applyBorder="1" applyAlignment="1">
      <alignment horizontal="left" vertical="top" wrapText="1"/>
    </xf>
    <xf numFmtId="0" fontId="2" fillId="19" borderId="2" xfId="0" applyFont="1" applyFill="1" applyBorder="1" applyAlignment="1">
      <alignment horizontal="left" vertical="top" wrapText="1"/>
    </xf>
    <xf numFmtId="0" fontId="2" fillId="0" borderId="2" xfId="0" applyFont="1" applyBorder="1" applyAlignment="1">
      <alignment vertical="top"/>
    </xf>
    <xf numFmtId="0" fontId="2" fillId="13" borderId="2" xfId="0" applyFont="1" applyFill="1" applyBorder="1" applyAlignment="1">
      <alignment vertical="top"/>
    </xf>
    <xf numFmtId="0" fontId="1" fillId="0" borderId="2" xfId="0" applyFont="1" applyFill="1" applyBorder="1" applyAlignment="1">
      <alignment horizontal="center" vertical="top"/>
    </xf>
    <xf numFmtId="0" fontId="1" fillId="0" borderId="2" xfId="0" applyFont="1" applyFill="1" applyBorder="1" applyAlignment="1">
      <alignment horizontal="center" vertical="top" wrapText="1"/>
    </xf>
    <xf numFmtId="0" fontId="8" fillId="0" borderId="9" xfId="0" applyFont="1" applyBorder="1" applyAlignment="1">
      <alignment horizontal="left" vertical="top" wrapText="1"/>
    </xf>
    <xf numFmtId="0" fontId="8" fillId="0" borderId="9" xfId="0" applyFont="1" applyBorder="1" applyAlignment="1">
      <alignment wrapText="1"/>
    </xf>
    <xf numFmtId="0" fontId="2" fillId="11" borderId="0" xfId="0" applyFont="1" applyFill="1" applyBorder="1" applyAlignment="1">
      <alignment horizontal="left" vertical="top" wrapText="1"/>
    </xf>
    <xf numFmtId="0" fontId="2" fillId="11" borderId="5" xfId="0" applyFont="1" applyFill="1" applyBorder="1" applyAlignment="1">
      <alignment horizontal="left" vertical="top" wrapText="1"/>
    </xf>
    <xf numFmtId="0" fontId="2" fillId="11" borderId="6" xfId="0" applyFont="1" applyFill="1" applyBorder="1" applyAlignment="1">
      <alignment horizontal="left" vertical="top" wrapText="1"/>
    </xf>
    <xf numFmtId="0" fontId="2" fillId="11" borderId="6" xfId="0" applyFont="1" applyFill="1" applyBorder="1" applyAlignment="1">
      <alignment vertical="top"/>
    </xf>
    <xf numFmtId="0" fontId="1" fillId="11" borderId="6" xfId="0" applyFont="1" applyFill="1" applyBorder="1" applyAlignment="1">
      <alignment horizontal="center" vertical="top"/>
    </xf>
    <xf numFmtId="0" fontId="1" fillId="11" borderId="6" xfId="0" applyFont="1" applyFill="1" applyBorder="1" applyAlignment="1">
      <alignment horizontal="center" vertical="top" wrapText="1"/>
    </xf>
    <xf numFmtId="0" fontId="8" fillId="0" borderId="9" xfId="0" applyFont="1" applyFill="1" applyBorder="1" applyAlignment="1">
      <alignment horizontal="left" vertical="top" wrapText="1"/>
    </xf>
    <xf numFmtId="0" fontId="8" fillId="11" borderId="6" xfId="0" applyFont="1" applyFill="1" applyBorder="1" applyAlignment="1">
      <alignment horizontal="left" vertical="top" wrapText="1"/>
    </xf>
    <xf numFmtId="0" fontId="2" fillId="11" borderId="5" xfId="0" applyFont="1" applyFill="1" applyBorder="1" applyAlignment="1">
      <alignment horizontal="left" vertical="top"/>
    </xf>
    <xf numFmtId="0" fontId="0" fillId="0" borderId="13" xfId="0" applyFont="1" applyBorder="1" applyAlignment="1">
      <alignment vertical="top" wrapText="1"/>
    </xf>
    <xf numFmtId="0" fontId="12" fillId="0" borderId="2" xfId="0" applyFont="1" applyBorder="1" applyAlignment="1"/>
    <xf numFmtId="0" fontId="8" fillId="0" borderId="9" xfId="0" applyFont="1" applyFill="1" applyBorder="1" applyAlignment="1">
      <alignment vertical="top"/>
    </xf>
    <xf numFmtId="0" fontId="8" fillId="0" borderId="9" xfId="0" applyFont="1" applyBorder="1" applyAlignment="1">
      <alignment horizontal="right"/>
    </xf>
    <xf numFmtId="0" fontId="2" fillId="11" borderId="5" xfId="0" applyFont="1" applyFill="1" applyBorder="1" applyAlignment="1">
      <alignment vertical="top"/>
    </xf>
    <xf numFmtId="0" fontId="0" fillId="0" borderId="2" xfId="0" applyFont="1" applyBorder="1" applyAlignment="1"/>
    <xf numFmtId="0" fontId="0" fillId="42" borderId="2" xfId="0" applyFont="1" applyFill="1" applyBorder="1" applyAlignment="1"/>
    <xf numFmtId="0" fontId="0" fillId="11" borderId="6" xfId="0" applyFont="1" applyFill="1" applyBorder="1" applyAlignment="1"/>
    <xf numFmtId="0" fontId="0" fillId="0" borderId="9" xfId="0" applyFont="1" applyBorder="1" applyAlignment="1"/>
    <xf numFmtId="0" fontId="0" fillId="0" borderId="0" xfId="0" applyFont="1" applyBorder="1" applyAlignment="1"/>
    <xf numFmtId="0" fontId="0" fillId="0" borderId="0" xfId="0" applyFont="1" applyAlignment="1"/>
    <xf numFmtId="0" fontId="2" fillId="11" borderId="2" xfId="0" applyFont="1" applyFill="1" applyBorder="1" applyAlignment="1" applyProtection="1">
      <alignment horizontal="left"/>
      <protection locked="0"/>
    </xf>
    <xf numFmtId="0" fontId="2" fillId="5" borderId="2" xfId="0" applyFont="1" applyFill="1" applyBorder="1" applyAlignment="1" applyProtection="1">
      <alignment horizontal="left"/>
      <protection locked="0"/>
    </xf>
    <xf numFmtId="0" fontId="2" fillId="8" borderId="2" xfId="0" applyFont="1" applyFill="1" applyBorder="1" applyAlignment="1" applyProtection="1">
      <alignment horizontal="left"/>
      <protection locked="0"/>
    </xf>
    <xf numFmtId="0" fontId="2" fillId="20" borderId="2" xfId="0" applyFont="1" applyFill="1" applyBorder="1" applyAlignment="1" applyProtection="1">
      <alignment horizontal="left"/>
      <protection locked="0"/>
    </xf>
    <xf numFmtId="0" fontId="2" fillId="3" borderId="2" xfId="0" applyFont="1" applyFill="1" applyBorder="1" applyAlignment="1" applyProtection="1">
      <alignment horizontal="left"/>
      <protection locked="0"/>
    </xf>
    <xf numFmtId="0" fontId="2" fillId="0" borderId="2" xfId="0" applyFont="1" applyBorder="1" applyAlignment="1">
      <alignment horizontal="left"/>
    </xf>
    <xf numFmtId="0" fontId="2" fillId="11" borderId="5" xfId="0" applyFont="1" applyFill="1" applyBorder="1" applyAlignment="1" applyProtection="1">
      <alignment horizontal="left"/>
      <protection locked="0"/>
    </xf>
    <xf numFmtId="0" fontId="2" fillId="11" borderId="6" xfId="0" applyFont="1" applyFill="1" applyBorder="1" applyAlignment="1" applyProtection="1">
      <alignment horizontal="left"/>
      <protection locked="0"/>
    </xf>
    <xf numFmtId="0" fontId="2" fillId="11" borderId="6" xfId="0" applyFont="1" applyFill="1" applyBorder="1" applyAlignment="1">
      <alignment horizontal="left"/>
    </xf>
    <xf numFmtId="0" fontId="2" fillId="11" borderId="6" xfId="0" applyFont="1" applyFill="1" applyBorder="1" applyAlignment="1" applyProtection="1">
      <alignment horizontal="center"/>
      <protection locked="0"/>
    </xf>
    <xf numFmtId="0" fontId="0" fillId="0" borderId="0" xfId="0" applyFont="1"/>
    <xf numFmtId="0" fontId="2" fillId="30" borderId="11" xfId="0" applyFont="1" applyFill="1" applyBorder="1" applyAlignment="1">
      <alignment horizontal="center" vertical="center"/>
    </xf>
    <xf numFmtId="0" fontId="2" fillId="21" borderId="13" xfId="0" applyFont="1" applyFill="1" applyBorder="1"/>
    <xf numFmtId="0" fontId="2" fillId="3" borderId="13" xfId="0" applyFont="1" applyFill="1" applyBorder="1"/>
    <xf numFmtId="0" fontId="2" fillId="3" borderId="13" xfId="0" applyFont="1" applyFill="1" applyBorder="1" applyAlignment="1">
      <alignment horizontal="center" wrapText="1"/>
    </xf>
    <xf numFmtId="0" fontId="2" fillId="3" borderId="13" xfId="0" applyFont="1" applyFill="1" applyBorder="1" applyAlignment="1">
      <alignment horizontal="center" vertical="center" wrapText="1"/>
    </xf>
    <xf numFmtId="0" fontId="2" fillId="3" borderId="13" xfId="0" applyFont="1" applyFill="1" applyBorder="1" applyAlignment="1">
      <alignment wrapText="1"/>
    </xf>
    <xf numFmtId="0" fontId="2" fillId="3" borderId="13" xfId="0" applyFont="1" applyFill="1" applyBorder="1" applyAlignment="1">
      <alignment vertical="center" wrapText="1"/>
    </xf>
    <xf numFmtId="0" fontId="2" fillId="19" borderId="13" xfId="0" applyFont="1" applyFill="1" applyBorder="1" applyAlignment="1">
      <alignment horizontal="center" vertical="center"/>
    </xf>
    <xf numFmtId="0" fontId="2" fillId="4" borderId="13" xfId="0" applyFont="1" applyFill="1" applyBorder="1" applyAlignment="1">
      <alignment wrapText="1"/>
    </xf>
    <xf numFmtId="0" fontId="2" fillId="4" borderId="13" xfId="0" applyFont="1" applyFill="1" applyBorder="1" applyAlignment="1">
      <alignment horizontal="center" vertical="center" wrapText="1"/>
    </xf>
    <xf numFmtId="0" fontId="2" fillId="4" borderId="13" xfId="0" applyFont="1" applyFill="1" applyBorder="1" applyAlignment="1">
      <alignment horizontal="left" wrapText="1"/>
    </xf>
    <xf numFmtId="0" fontId="2" fillId="4" borderId="13" xfId="0" applyFont="1" applyFill="1" applyBorder="1" applyAlignment="1">
      <alignment vertical="center" wrapText="1"/>
    </xf>
    <xf numFmtId="0" fontId="2" fillId="30" borderId="13" xfId="0" applyFont="1" applyFill="1" applyBorder="1" applyAlignment="1">
      <alignment horizontal="center" vertical="center"/>
    </xf>
    <xf numFmtId="0" fontId="2" fillId="5" borderId="13" xfId="0" applyFont="1" applyFill="1" applyBorder="1" applyAlignment="1">
      <alignment horizontal="center" vertical="center" wrapText="1"/>
    </xf>
    <xf numFmtId="0" fontId="2" fillId="5" borderId="13" xfId="0" applyFont="1" applyFill="1" applyBorder="1" applyAlignment="1">
      <alignment vertical="center" wrapText="1"/>
    </xf>
    <xf numFmtId="0" fontId="2" fillId="5" borderId="13" xfId="0" applyFont="1" applyFill="1" applyBorder="1" applyAlignment="1">
      <alignment horizontal="left" wrapText="1"/>
    </xf>
    <xf numFmtId="0" fontId="2" fillId="5" borderId="13" xfId="0" applyFont="1" applyFill="1" applyBorder="1" applyAlignment="1">
      <alignment wrapText="1"/>
    </xf>
    <xf numFmtId="0" fontId="2" fillId="31" borderId="13" xfId="0" applyFont="1" applyFill="1" applyBorder="1" applyAlignment="1">
      <alignment horizontal="center" vertical="center" wrapText="1"/>
    </xf>
    <xf numFmtId="0" fontId="2" fillId="36" borderId="13" xfId="0" applyFont="1" applyFill="1" applyBorder="1" applyAlignment="1">
      <alignment horizontal="center" vertical="center"/>
    </xf>
    <xf numFmtId="0" fontId="2" fillId="36" borderId="13" xfId="0" applyFont="1" applyFill="1" applyBorder="1" applyAlignment="1">
      <alignment horizontal="center" vertical="center" wrapText="1"/>
    </xf>
    <xf numFmtId="0" fontId="2" fillId="36" borderId="13" xfId="0" applyFont="1" applyFill="1" applyBorder="1" applyAlignment="1">
      <alignment horizontal="center" wrapText="1"/>
    </xf>
    <xf numFmtId="0" fontId="2" fillId="37" borderId="13" xfId="0" applyFont="1" applyFill="1" applyBorder="1" applyAlignment="1">
      <alignment horizontal="center" vertical="center"/>
    </xf>
    <xf numFmtId="0" fontId="2" fillId="37" borderId="13" xfId="0" applyFont="1" applyFill="1" applyBorder="1" applyAlignment="1">
      <alignment horizontal="center" vertical="center" wrapText="1"/>
    </xf>
    <xf numFmtId="0" fontId="2" fillId="38" borderId="13" xfId="0" applyFont="1" applyFill="1" applyBorder="1" applyAlignment="1">
      <alignment horizontal="center" vertical="center" wrapText="1"/>
    </xf>
    <xf numFmtId="0" fontId="2" fillId="38" borderId="13" xfId="0" applyFont="1" applyFill="1" applyBorder="1" applyAlignment="1">
      <alignment horizontal="center" vertical="center"/>
    </xf>
    <xf numFmtId="0" fontId="2" fillId="39" borderId="13" xfId="0" applyFont="1" applyFill="1" applyBorder="1" applyAlignment="1">
      <alignment horizontal="center" vertical="center"/>
    </xf>
    <xf numFmtId="0" fontId="2" fillId="39" borderId="13" xfId="0" applyFont="1" applyFill="1" applyBorder="1" applyAlignment="1">
      <alignment horizontal="center" vertical="center" wrapText="1"/>
    </xf>
    <xf numFmtId="0" fontId="2" fillId="3" borderId="13" xfId="0" applyFont="1" applyFill="1" applyBorder="1" applyAlignment="1">
      <alignment horizontal="center" vertical="center"/>
    </xf>
    <xf numFmtId="0" fontId="2" fillId="40" borderId="13" xfId="0" applyFont="1" applyFill="1" applyBorder="1" applyAlignment="1">
      <alignment horizontal="center" vertical="center" wrapText="1"/>
    </xf>
    <xf numFmtId="0" fontId="2" fillId="40" borderId="13" xfId="0" applyFont="1" applyFill="1" applyBorder="1" applyAlignment="1">
      <alignment horizontal="center" vertical="center"/>
    </xf>
    <xf numFmtId="0" fontId="0" fillId="0" borderId="13" xfId="0" applyFont="1" applyBorder="1"/>
    <xf numFmtId="0" fontId="0" fillId="0" borderId="13" xfId="0" applyFont="1" applyFill="1" applyBorder="1" applyAlignment="1"/>
    <xf numFmtId="0" fontId="0" fillId="0" borderId="13" xfId="0" applyFont="1" applyBorder="1" applyAlignment="1">
      <alignment horizontal="right"/>
    </xf>
    <xf numFmtId="0" fontId="2" fillId="21" borderId="9" xfId="0" applyFont="1" applyFill="1" applyBorder="1"/>
    <xf numFmtId="0" fontId="2" fillId="21" borderId="9" xfId="0" applyFont="1" applyFill="1" applyBorder="1" applyAlignment="1">
      <alignment wrapText="1"/>
    </xf>
    <xf numFmtId="0" fontId="0" fillId="0" borderId="13" xfId="0" applyFont="1" applyBorder="1" applyAlignment="1">
      <alignment horizontal="left" vertical="top" wrapText="1"/>
    </xf>
    <xf numFmtId="0" fontId="0" fillId="0" borderId="13" xfId="0" applyFont="1" applyBorder="1" applyAlignment="1">
      <alignment horizontal="left"/>
    </xf>
    <xf numFmtId="0" fontId="0" fillId="0" borderId="13" xfId="0" applyFont="1" applyBorder="1" applyAlignment="1">
      <alignment horizontal="left" vertical="top"/>
    </xf>
    <xf numFmtId="0" fontId="0" fillId="0" borderId="13" xfId="0" applyFont="1" applyFill="1" applyBorder="1" applyAlignment="1">
      <alignment horizontal="right"/>
    </xf>
    <xf numFmtId="0" fontId="2" fillId="3" borderId="13" xfId="0" applyFont="1" applyFill="1" applyBorder="1" applyAlignment="1">
      <alignment horizontal="right" wrapText="1"/>
    </xf>
    <xf numFmtId="0" fontId="0" fillId="0" borderId="13" xfId="0" applyFont="1" applyFill="1" applyBorder="1" applyAlignment="1">
      <alignment horizontal="left"/>
    </xf>
    <xf numFmtId="0" fontId="0" fillId="0" borderId="13" xfId="0" applyFont="1" applyFill="1" applyBorder="1" applyAlignment="1">
      <alignment horizontal="left" vertical="top"/>
    </xf>
    <xf numFmtId="0" fontId="12" fillId="0" borderId="13" xfId="0" applyFont="1" applyBorder="1" applyAlignment="1">
      <alignment horizontal="left" vertical="top"/>
    </xf>
    <xf numFmtId="0" fontId="2" fillId="0" borderId="0" xfId="0" applyFont="1" applyFill="1" applyBorder="1"/>
    <xf numFmtId="0" fontId="0" fillId="0" borderId="0" xfId="0" applyFont="1" applyFill="1" applyBorder="1" applyAlignment="1"/>
    <xf numFmtId="0" fontId="11" fillId="0" borderId="13" xfId="0" applyFont="1" applyFill="1" applyBorder="1" applyAlignment="1">
      <alignment horizontal="left"/>
    </xf>
    <xf numFmtId="0" fontId="8" fillId="0" borderId="18" xfId="0" applyFont="1" applyFill="1" applyBorder="1" applyAlignment="1">
      <alignment horizontal="left"/>
    </xf>
    <xf numFmtId="0" fontId="0" fillId="0" borderId="19" xfId="0" applyFont="1" applyFill="1" applyBorder="1" applyAlignment="1">
      <alignment horizontal="left"/>
    </xf>
    <xf numFmtId="0" fontId="0" fillId="0" borderId="20" xfId="0" applyFont="1" applyFill="1" applyBorder="1" applyAlignment="1">
      <alignment horizontal="left"/>
    </xf>
    <xf numFmtId="0" fontId="10" fillId="0" borderId="21" xfId="0" applyFont="1" applyFill="1" applyBorder="1" applyAlignment="1">
      <alignment horizontal="left"/>
    </xf>
    <xf numFmtId="0" fontId="0" fillId="0" borderId="21" xfId="0" applyFont="1" applyFill="1" applyBorder="1" applyAlignment="1">
      <alignment horizontal="left"/>
    </xf>
    <xf numFmtId="0" fontId="0" fillId="0" borderId="22" xfId="0" applyFont="1" applyFill="1" applyBorder="1" applyAlignment="1">
      <alignment horizontal="left"/>
    </xf>
    <xf numFmtId="0" fontId="0" fillId="0" borderId="18" xfId="0" applyFont="1" applyFill="1" applyBorder="1" applyAlignment="1">
      <alignment horizontal="left"/>
    </xf>
    <xf numFmtId="0" fontId="2" fillId="41" borderId="13" xfId="0" applyFont="1" applyFill="1" applyBorder="1"/>
    <xf numFmtId="0" fontId="2" fillId="19" borderId="13" xfId="0" applyFont="1" applyFill="1" applyBorder="1"/>
    <xf numFmtId="0" fontId="8" fillId="0" borderId="13" xfId="0" applyFont="1" applyFill="1" applyBorder="1" applyAlignment="1">
      <alignment wrapText="1"/>
    </xf>
    <xf numFmtId="0" fontId="0" fillId="0" borderId="13" xfId="0" applyBorder="1" applyAlignment="1">
      <alignment horizontal="left" vertical="top"/>
    </xf>
    <xf numFmtId="0" fontId="8" fillId="0" borderId="13" xfId="0" quotePrefix="1" applyFont="1" applyFill="1" applyBorder="1" applyAlignment="1">
      <alignment horizontal="left" vertical="top" wrapText="1"/>
    </xf>
    <xf numFmtId="0" fontId="8" fillId="18" borderId="9" xfId="0" applyFont="1" applyFill="1" applyBorder="1" applyAlignment="1">
      <alignment horizontal="left" vertical="top" wrapText="1"/>
    </xf>
    <xf numFmtId="0" fontId="8" fillId="0" borderId="10" xfId="0" applyFont="1" applyBorder="1" applyAlignment="1">
      <alignment horizontal="left" vertical="top" wrapText="1"/>
    </xf>
    <xf numFmtId="0" fontId="8" fillId="0" borderId="5" xfId="0" applyFont="1" applyBorder="1" applyAlignment="1">
      <alignment horizontal="left" vertical="top" wrapText="1"/>
    </xf>
    <xf numFmtId="0" fontId="8" fillId="0" borderId="5" xfId="0" applyFont="1" applyFill="1" applyBorder="1" applyAlignment="1">
      <alignment horizontal="left" vertical="top" wrapText="1"/>
    </xf>
    <xf numFmtId="0" fontId="8" fillId="0" borderId="12" xfId="0" applyFont="1" applyBorder="1" applyAlignment="1">
      <alignment horizontal="left" vertical="top" wrapText="1"/>
    </xf>
    <xf numFmtId="0" fontId="8" fillId="0" borderId="7" xfId="0" applyFont="1" applyFill="1" applyBorder="1" applyAlignment="1">
      <alignment horizontal="left" vertical="top" wrapText="1"/>
    </xf>
    <xf numFmtId="0" fontId="8" fillId="11" borderId="11" xfId="0" applyFont="1" applyFill="1" applyBorder="1" applyAlignment="1">
      <alignment horizontal="left" vertical="top" wrapText="1"/>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6" xfId="0" applyFont="1" applyBorder="1" applyAlignment="1">
      <alignment horizontal="left" vertical="top" wrapText="1"/>
    </xf>
    <xf numFmtId="0" fontId="8" fillId="0" borderId="27" xfId="0" applyFont="1" applyBorder="1" applyAlignment="1">
      <alignment horizontal="left" vertical="top" wrapText="1"/>
    </xf>
    <xf numFmtId="0" fontId="8" fillId="0" borderId="28" xfId="0" applyFont="1" applyBorder="1" applyAlignment="1">
      <alignment horizontal="left" vertical="top" wrapText="1"/>
    </xf>
    <xf numFmtId="0" fontId="8" fillId="0" borderId="29" xfId="0" applyFont="1" applyBorder="1" applyAlignment="1">
      <alignment horizontal="left" vertical="top" wrapText="1"/>
    </xf>
    <xf numFmtId="0" fontId="8" fillId="0" borderId="30" xfId="0" applyFont="1" applyBorder="1" applyAlignment="1">
      <alignment horizontal="left" vertical="top" wrapText="1"/>
    </xf>
    <xf numFmtId="0" fontId="2" fillId="10" borderId="1" xfId="0" applyFont="1" applyFill="1" applyBorder="1" applyAlignment="1">
      <alignment horizontal="left" vertical="top" wrapText="1"/>
    </xf>
    <xf numFmtId="0" fontId="2" fillId="11" borderId="4" xfId="0" applyFont="1" applyFill="1" applyBorder="1" applyAlignment="1">
      <alignment horizontal="left" vertical="top" wrapText="1"/>
    </xf>
    <xf numFmtId="0" fontId="2" fillId="25" borderId="20" xfId="0" applyFont="1" applyFill="1" applyBorder="1" applyAlignment="1">
      <alignment horizontal="left" vertical="top" wrapText="1"/>
    </xf>
    <xf numFmtId="0" fontId="2" fillId="25" borderId="21" xfId="0" applyFont="1" applyFill="1" applyBorder="1" applyAlignment="1">
      <alignment horizontal="left" vertical="top" wrapText="1"/>
    </xf>
    <xf numFmtId="0" fontId="2" fillId="25" borderId="22" xfId="0" applyFont="1" applyFill="1" applyBorder="1" applyAlignment="1">
      <alignment horizontal="left" vertical="top" wrapText="1"/>
    </xf>
    <xf numFmtId="0" fontId="2" fillId="20" borderId="6" xfId="0" applyFont="1" applyFill="1" applyBorder="1" applyAlignment="1" applyProtection="1">
      <alignment horizontal="center"/>
      <protection locked="0"/>
    </xf>
    <xf numFmtId="0" fontId="2" fillId="21" borderId="3" xfId="0" applyFont="1" applyFill="1" applyBorder="1" applyAlignment="1">
      <alignment horizontal="center"/>
    </xf>
    <xf numFmtId="0" fontId="2" fillId="21" borderId="14" xfId="0" applyFont="1" applyFill="1" applyBorder="1" applyAlignment="1">
      <alignment horizontal="center"/>
    </xf>
    <xf numFmtId="0" fontId="0" fillId="0" borderId="13" xfId="0" applyBorder="1" applyAlignment="1">
      <alignment horizontal="left" vertical="top" wrapText="1"/>
    </xf>
    <xf numFmtId="0" fontId="0" fillId="0" borderId="13" xfId="0" applyFill="1" applyBorder="1" applyAlignment="1">
      <alignment wrapText="1"/>
    </xf>
    <xf numFmtId="0" fontId="2" fillId="6" borderId="2" xfId="0" applyFont="1" applyFill="1" applyBorder="1" applyAlignment="1" applyProtection="1">
      <alignment horizontal="left"/>
      <protection locked="0"/>
    </xf>
    <xf numFmtId="0" fontId="2" fillId="30" borderId="13" xfId="0" applyFont="1" applyFill="1" applyBorder="1" applyAlignment="1">
      <alignment horizontal="center" vertical="center" wrapText="1"/>
    </xf>
    <xf numFmtId="0" fontId="2" fillId="30" borderId="13" xfId="0" applyFont="1" applyFill="1" applyBorder="1" applyAlignment="1">
      <alignment vertical="center" wrapText="1"/>
    </xf>
    <xf numFmtId="0" fontId="2" fillId="30" borderId="13" xfId="0" applyFont="1" applyFill="1" applyBorder="1" applyAlignment="1">
      <alignment horizontal="left" wrapText="1"/>
    </xf>
    <xf numFmtId="0" fontId="2" fillId="30" borderId="13" xfId="0" applyFont="1" applyFill="1" applyBorder="1" applyAlignment="1">
      <alignment wrapText="1"/>
    </xf>
    <xf numFmtId="0" fontId="2" fillId="16" borderId="13" xfId="0" applyFont="1" applyFill="1" applyBorder="1" applyAlignment="1">
      <alignment horizontal="center" vertical="center" wrapText="1"/>
    </xf>
    <xf numFmtId="0" fontId="0" fillId="0" borderId="13" xfId="0" quotePrefix="1" applyFont="1" applyBorder="1" applyAlignment="1">
      <alignment vertical="top"/>
    </xf>
    <xf numFmtId="0" fontId="0" fillId="0" borderId="13" xfId="0" quotePrefix="1" applyFont="1" applyBorder="1" applyAlignment="1">
      <alignment horizontal="left" vertical="top"/>
    </xf>
    <xf numFmtId="0" fontId="13" fillId="0" borderId="13" xfId="0" applyFont="1" applyFill="1" applyBorder="1" applyAlignment="1">
      <alignment horizontal="left" vertical="top" wrapText="1"/>
    </xf>
    <xf numFmtId="0" fontId="13" fillId="18" borderId="13" xfId="0" applyFont="1" applyFill="1" applyBorder="1" applyAlignment="1">
      <alignment horizontal="left" vertical="top" wrapText="1"/>
    </xf>
    <xf numFmtId="0" fontId="13" fillId="44" borderId="13" xfId="0" applyFont="1" applyFill="1" applyBorder="1" applyAlignment="1">
      <alignment horizontal="left" vertical="top" wrapText="1"/>
    </xf>
    <xf numFmtId="0" fontId="8" fillId="0" borderId="9" xfId="0" quotePrefix="1" applyFont="1" applyFill="1" applyBorder="1" applyAlignment="1">
      <alignment horizontal="left" vertical="top" wrapText="1"/>
    </xf>
    <xf numFmtId="0" fontId="8" fillId="13" borderId="9" xfId="0" applyFont="1" applyFill="1" applyBorder="1" applyAlignment="1">
      <alignment horizontal="left" vertical="top" wrapText="1"/>
    </xf>
    <xf numFmtId="0" fontId="8" fillId="44" borderId="9" xfId="0" applyFont="1" applyFill="1" applyBorder="1" applyAlignment="1">
      <alignment horizontal="left" vertical="top" wrapText="1"/>
    </xf>
    <xf numFmtId="0" fontId="8" fillId="44" borderId="13" xfId="0" applyFont="1" applyFill="1" applyBorder="1" applyAlignment="1">
      <alignment horizontal="left" vertical="top" wrapText="1"/>
    </xf>
    <xf numFmtId="0" fontId="8" fillId="13" borderId="13" xfId="0" applyFont="1" applyFill="1" applyBorder="1" applyAlignment="1">
      <alignment horizontal="left" vertical="top" wrapText="1"/>
    </xf>
    <xf numFmtId="1" fontId="12" fillId="0" borderId="13" xfId="0" applyNumberFormat="1" applyFont="1" applyBorder="1" applyAlignment="1"/>
    <xf numFmtId="0" fontId="12" fillId="0" borderId="13" xfId="0" applyFont="1" applyFill="1" applyBorder="1" applyAlignment="1"/>
    <xf numFmtId="0" fontId="2" fillId="21" borderId="12" xfId="0" applyFont="1" applyFill="1" applyBorder="1" applyAlignment="1">
      <alignment wrapText="1"/>
    </xf>
    <xf numFmtId="0" fontId="1" fillId="0" borderId="0" xfId="0" applyFont="1" applyFill="1" applyBorder="1" applyAlignment="1">
      <alignment horizontal="center" vertical="center"/>
    </xf>
    <xf numFmtId="0" fontId="1" fillId="0" borderId="11" xfId="0" applyFont="1" applyFill="1" applyBorder="1" applyAlignment="1">
      <alignment horizontal="center" vertical="center"/>
    </xf>
    <xf numFmtId="0" fontId="2" fillId="0" borderId="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7" borderId="5" xfId="0" applyFont="1" applyFill="1" applyBorder="1" applyAlignment="1">
      <alignment horizontal="left" vertical="top" wrapText="1"/>
    </xf>
    <xf numFmtId="0" fontId="1" fillId="7" borderId="7" xfId="0" applyFont="1" applyFill="1" applyBorder="1" applyAlignment="1">
      <alignment horizontal="left" vertical="top" wrapText="1"/>
    </xf>
    <xf numFmtId="0" fontId="2" fillId="14" borderId="1" xfId="0" applyFont="1" applyFill="1" applyBorder="1" applyAlignment="1">
      <alignment horizontal="left" vertical="top" wrapText="1"/>
    </xf>
    <xf numFmtId="0" fontId="2" fillId="14" borderId="10" xfId="0" applyFont="1" applyFill="1" applyBorder="1" applyAlignment="1">
      <alignment horizontal="left" vertical="top" wrapText="1"/>
    </xf>
    <xf numFmtId="0" fontId="2" fillId="14" borderId="4" xfId="0" applyFont="1" applyFill="1" applyBorder="1" applyAlignment="1">
      <alignment horizontal="left" vertical="top" wrapText="1"/>
    </xf>
    <xf numFmtId="0" fontId="2" fillId="14" borderId="12" xfId="0" applyFont="1" applyFill="1" applyBorder="1" applyAlignment="1">
      <alignment horizontal="left" vertical="top" wrapText="1"/>
    </xf>
    <xf numFmtId="0" fontId="1" fillId="16" borderId="10" xfId="0" applyFont="1" applyFill="1" applyBorder="1" applyAlignment="1">
      <alignment horizontal="left" vertical="top" wrapText="1"/>
    </xf>
    <xf numFmtId="0" fontId="1" fillId="16" borderId="11" xfId="0" applyFont="1" applyFill="1" applyBorder="1" applyAlignment="1">
      <alignment horizontal="left" vertical="top" wrapText="1"/>
    </xf>
    <xf numFmtId="0" fontId="1" fillId="17" borderId="11"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3" xfId="0" applyFont="1" applyFill="1" applyBorder="1" applyAlignment="1">
      <alignment horizontal="left" vertical="top" wrapText="1"/>
    </xf>
    <xf numFmtId="0" fontId="1" fillId="8" borderId="10" xfId="0" applyFont="1" applyFill="1" applyBorder="1" applyAlignment="1">
      <alignment horizontal="left" vertical="top" wrapText="1"/>
    </xf>
    <xf numFmtId="0" fontId="1" fillId="8" borderId="11" xfId="0" applyFont="1" applyFill="1" applyBorder="1" applyAlignment="1">
      <alignment horizontal="left" vertical="top" wrapText="1"/>
    </xf>
    <xf numFmtId="0" fontId="1" fillId="9" borderId="1" xfId="0" applyFont="1" applyFill="1" applyBorder="1" applyAlignment="1">
      <alignment horizontal="left" vertical="top" wrapText="1"/>
    </xf>
    <xf numFmtId="0" fontId="1" fillId="9" borderId="3" xfId="0" applyFont="1" applyFill="1" applyBorder="1" applyAlignment="1">
      <alignment horizontal="left" vertical="top" wrapText="1"/>
    </xf>
    <xf numFmtId="0" fontId="1" fillId="9" borderId="4" xfId="0" applyFont="1" applyFill="1" applyBorder="1" applyAlignment="1">
      <alignment horizontal="left" vertical="top" wrapText="1"/>
    </xf>
    <xf numFmtId="0" fontId="1" fillId="9" borderId="10" xfId="0" applyFont="1" applyFill="1" applyBorder="1" applyAlignment="1">
      <alignment horizontal="left" vertical="top" wrapText="1"/>
    </xf>
    <xf numFmtId="0" fontId="1" fillId="9" borderId="11" xfId="0" applyFont="1" applyFill="1" applyBorder="1" applyAlignment="1">
      <alignment horizontal="left" vertical="top" wrapText="1"/>
    </xf>
    <xf numFmtId="0" fontId="1" fillId="9" borderId="12" xfId="0" applyFont="1" applyFill="1" applyBorder="1" applyAlignment="1">
      <alignment horizontal="left" vertical="top" wrapText="1"/>
    </xf>
    <xf numFmtId="0" fontId="1" fillId="10" borderId="1" xfId="0" applyFont="1" applyFill="1" applyBorder="1" applyAlignment="1">
      <alignment horizontal="left" vertical="top" wrapText="1"/>
    </xf>
    <xf numFmtId="0" fontId="1" fillId="10" borderId="3" xfId="0" applyFont="1" applyFill="1" applyBorder="1" applyAlignment="1">
      <alignment horizontal="left" vertical="top" wrapText="1"/>
    </xf>
    <xf numFmtId="0" fontId="1" fillId="10" borderId="10" xfId="0" applyFont="1" applyFill="1" applyBorder="1" applyAlignment="1">
      <alignment horizontal="left" vertical="top" wrapText="1"/>
    </xf>
    <xf numFmtId="0" fontId="1" fillId="10" borderId="11" xfId="0" applyFont="1" applyFill="1" applyBorder="1" applyAlignment="1">
      <alignment horizontal="left" vertical="top" wrapText="1"/>
    </xf>
    <xf numFmtId="0" fontId="1" fillId="11" borderId="3" xfId="0" applyFont="1" applyFill="1" applyBorder="1" applyAlignment="1">
      <alignment horizontal="left" vertical="top" wrapText="1"/>
    </xf>
    <xf numFmtId="0" fontId="1" fillId="11" borderId="4" xfId="0" applyFont="1" applyFill="1" applyBorder="1" applyAlignment="1">
      <alignment horizontal="left" vertical="top" wrapText="1"/>
    </xf>
    <xf numFmtId="0" fontId="1" fillId="11" borderId="11" xfId="0" applyFont="1" applyFill="1" applyBorder="1" applyAlignment="1">
      <alignment horizontal="left" vertical="top" wrapText="1"/>
    </xf>
    <xf numFmtId="0" fontId="1" fillId="11" borderId="12" xfId="0" applyFont="1" applyFill="1" applyBorder="1" applyAlignment="1">
      <alignment horizontal="left" vertical="top" wrapText="1"/>
    </xf>
    <xf numFmtId="0" fontId="1" fillId="12" borderId="1" xfId="0" applyFont="1" applyFill="1" applyBorder="1" applyAlignment="1">
      <alignment horizontal="left" vertical="top" wrapText="1"/>
    </xf>
    <xf numFmtId="0" fontId="1" fillId="12" borderId="3" xfId="0" applyFont="1" applyFill="1" applyBorder="1" applyAlignment="1">
      <alignment horizontal="left" vertical="top" wrapText="1"/>
    </xf>
    <xf numFmtId="0" fontId="1" fillId="7" borderId="6" xfId="0" applyFont="1" applyFill="1" applyBorder="1" applyAlignment="1">
      <alignment horizontal="left" vertical="top" wrapText="1"/>
    </xf>
    <xf numFmtId="0" fontId="1" fillId="25" borderId="15" xfId="0" applyFont="1" applyFill="1" applyBorder="1" applyAlignment="1">
      <alignment horizontal="center" vertical="top" wrapText="1"/>
    </xf>
    <xf numFmtId="0" fontId="1" fillId="25" borderId="16" xfId="0" applyFont="1" applyFill="1" applyBorder="1" applyAlignment="1">
      <alignment horizontal="center" vertical="top" wrapText="1"/>
    </xf>
    <xf numFmtId="0" fontId="1" fillId="25" borderId="17" xfId="0" applyFont="1" applyFill="1" applyBorder="1" applyAlignment="1">
      <alignment horizontal="center" vertical="top" wrapText="1"/>
    </xf>
    <xf numFmtId="0" fontId="1" fillId="25" borderId="31" xfId="0" applyFont="1" applyFill="1" applyBorder="1" applyAlignment="1">
      <alignment horizontal="center" vertical="top" wrapText="1"/>
    </xf>
    <xf numFmtId="0" fontId="1" fillId="25" borderId="11" xfId="0" applyFont="1" applyFill="1" applyBorder="1" applyAlignment="1">
      <alignment horizontal="center" vertical="top" wrapText="1"/>
    </xf>
    <xf numFmtId="0" fontId="1" fillId="25" borderId="32" xfId="0" applyFont="1" applyFill="1" applyBorder="1" applyAlignment="1">
      <alignment horizontal="center" vertical="top" wrapText="1"/>
    </xf>
    <xf numFmtId="0" fontId="1" fillId="3" borderId="2"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4" borderId="10" xfId="0" applyFont="1" applyFill="1" applyBorder="1" applyAlignment="1">
      <alignment horizontal="left" vertical="top" wrapText="1"/>
    </xf>
    <xf numFmtId="0" fontId="1" fillId="4" borderId="11" xfId="0" applyFont="1" applyFill="1" applyBorder="1" applyAlignment="1">
      <alignment horizontal="left" vertical="top" wrapText="1"/>
    </xf>
    <xf numFmtId="0" fontId="1" fillId="5" borderId="1" xfId="0" applyFont="1" applyFill="1" applyBorder="1" applyAlignment="1">
      <alignment horizontal="left" vertical="top" wrapText="1"/>
    </xf>
    <xf numFmtId="0" fontId="1" fillId="5" borderId="3" xfId="0" applyFont="1" applyFill="1" applyBorder="1" applyAlignment="1">
      <alignment horizontal="left" vertical="top" wrapText="1"/>
    </xf>
    <xf numFmtId="0" fontId="1" fillId="5" borderId="4" xfId="0" applyFont="1" applyFill="1" applyBorder="1" applyAlignment="1">
      <alignment horizontal="left" vertical="top" wrapText="1"/>
    </xf>
    <xf numFmtId="0" fontId="1" fillId="5" borderId="10" xfId="0" applyFont="1" applyFill="1" applyBorder="1" applyAlignment="1">
      <alignment horizontal="left" vertical="top" wrapText="1"/>
    </xf>
    <xf numFmtId="0" fontId="1" fillId="5" borderId="11" xfId="0" applyFont="1" applyFill="1" applyBorder="1" applyAlignment="1">
      <alignment horizontal="left" vertical="top" wrapText="1"/>
    </xf>
    <xf numFmtId="0" fontId="1" fillId="5" borderId="12" xfId="0" applyFont="1" applyFill="1" applyBorder="1" applyAlignment="1">
      <alignment horizontal="left" vertical="top" wrapText="1"/>
    </xf>
    <xf numFmtId="0" fontId="1" fillId="6" borderId="1" xfId="0" applyFont="1" applyFill="1" applyBorder="1" applyAlignment="1">
      <alignment horizontal="left" vertical="top" wrapText="1"/>
    </xf>
    <xf numFmtId="0" fontId="1" fillId="6" borderId="3" xfId="0" applyFont="1" applyFill="1" applyBorder="1" applyAlignment="1">
      <alignment horizontal="left" vertical="top" wrapText="1"/>
    </xf>
    <xf numFmtId="0" fontId="1" fillId="6" borderId="4" xfId="0" applyFont="1" applyFill="1" applyBorder="1" applyAlignment="1">
      <alignment horizontal="left" vertical="top" wrapText="1"/>
    </xf>
    <xf numFmtId="0" fontId="1" fillId="6" borderId="10"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2" xfId="0" applyFont="1" applyFill="1" applyBorder="1" applyAlignment="1">
      <alignment horizontal="left" vertical="top" wrapText="1"/>
    </xf>
    <xf numFmtId="0" fontId="1" fillId="4" borderId="4" xfId="0" applyFont="1" applyFill="1" applyBorder="1" applyAlignment="1">
      <alignment horizontal="left" vertical="top" wrapText="1"/>
    </xf>
    <xf numFmtId="0" fontId="1" fillId="4" borderId="12" xfId="0" applyFont="1" applyFill="1" applyBorder="1" applyAlignment="1">
      <alignment horizontal="left" vertical="top" wrapText="1"/>
    </xf>
    <xf numFmtId="0" fontId="2" fillId="5" borderId="5" xfId="0" applyFont="1" applyFill="1" applyBorder="1" applyAlignment="1" applyProtection="1">
      <alignment horizontal="center"/>
      <protection locked="0"/>
    </xf>
    <xf numFmtId="0" fontId="2" fillId="5" borderId="6" xfId="0" applyFont="1" applyFill="1" applyBorder="1" applyAlignment="1" applyProtection="1">
      <alignment horizontal="center"/>
      <protection locked="0"/>
    </xf>
    <xf numFmtId="0" fontId="2" fillId="3" borderId="10" xfId="0" applyFont="1" applyFill="1" applyBorder="1" applyAlignment="1" applyProtection="1">
      <alignment horizontal="center"/>
      <protection locked="0"/>
    </xf>
    <xf numFmtId="0" fontId="2" fillId="3" borderId="11" xfId="0" applyFont="1" applyFill="1" applyBorder="1" applyAlignment="1" applyProtection="1">
      <alignment horizontal="center"/>
      <protection locked="0"/>
    </xf>
    <xf numFmtId="0" fontId="2" fillId="20" borderId="5" xfId="0" applyFont="1" applyFill="1" applyBorder="1" applyAlignment="1" applyProtection="1">
      <alignment horizontal="center"/>
      <protection locked="0"/>
    </xf>
    <xf numFmtId="0" fontId="2" fillId="20" borderId="6" xfId="0" applyFont="1" applyFill="1" applyBorder="1" applyAlignment="1" applyProtection="1">
      <alignment horizontal="center"/>
      <protection locked="0"/>
    </xf>
    <xf numFmtId="0" fontId="2" fillId="8" borderId="6" xfId="0" applyFont="1" applyFill="1" applyBorder="1" applyAlignment="1" applyProtection="1">
      <alignment horizontal="center"/>
      <protection locked="0"/>
    </xf>
    <xf numFmtId="0" fontId="2" fillId="8" borderId="7" xfId="0" applyFont="1" applyFill="1" applyBorder="1" applyAlignment="1" applyProtection="1">
      <alignment horizontal="center"/>
      <protection locked="0"/>
    </xf>
    <xf numFmtId="0" fontId="2" fillId="6" borderId="10" xfId="0" applyFont="1" applyFill="1" applyBorder="1" applyAlignment="1" applyProtection="1">
      <alignment horizontal="center"/>
      <protection locked="0"/>
    </xf>
    <xf numFmtId="0" fontId="2" fillId="6" borderId="11" xfId="0" applyFont="1" applyFill="1" applyBorder="1" applyAlignment="1" applyProtection="1">
      <alignment horizontal="center"/>
      <protection locked="0"/>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0" fontId="2" fillId="17" borderId="5" xfId="0" applyFont="1" applyFill="1" applyBorder="1" applyAlignment="1">
      <alignment horizontal="center" vertical="center"/>
    </xf>
    <xf numFmtId="0" fontId="2" fillId="17" borderId="6" xfId="0" applyFont="1" applyFill="1" applyBorder="1" applyAlignment="1">
      <alignment horizontal="center" vertical="center"/>
    </xf>
    <xf numFmtId="0" fontId="2" fillId="7" borderId="7" xfId="0" applyFont="1" applyFill="1" applyBorder="1" applyAlignment="1">
      <alignment horizontal="center" vertical="center"/>
    </xf>
    <xf numFmtId="0" fontId="2" fillId="32" borderId="5" xfId="0" applyFont="1" applyFill="1" applyBorder="1" applyAlignment="1">
      <alignment horizontal="center" vertical="center"/>
    </xf>
    <xf numFmtId="0" fontId="2" fillId="32" borderId="6" xfId="0" applyFont="1" applyFill="1" applyBorder="1" applyAlignment="1">
      <alignment horizontal="center" vertical="center"/>
    </xf>
    <xf numFmtId="0" fontId="2" fillId="33" borderId="5" xfId="0" applyFont="1" applyFill="1" applyBorder="1" applyAlignment="1">
      <alignment horizontal="center" vertical="center"/>
    </xf>
    <xf numFmtId="0" fontId="2" fillId="33" borderId="6" xfId="0" applyFont="1" applyFill="1" applyBorder="1" applyAlignment="1">
      <alignment horizontal="center" vertical="center"/>
    </xf>
    <xf numFmtId="0" fontId="2" fillId="33" borderId="7" xfId="0" applyFont="1" applyFill="1" applyBorder="1" applyAlignment="1">
      <alignment horizontal="center" vertical="center"/>
    </xf>
    <xf numFmtId="0" fontId="2" fillId="35" borderId="9" xfId="0" applyFont="1" applyFill="1" applyBorder="1" applyAlignment="1">
      <alignment horizontal="center" vertical="center"/>
    </xf>
    <xf numFmtId="0" fontId="2" fillId="35" borderId="13" xfId="0" applyFont="1" applyFill="1" applyBorder="1" applyAlignment="1">
      <alignment horizontal="center" vertical="center"/>
    </xf>
    <xf numFmtId="0" fontId="2" fillId="35" borderId="5" xfId="0" applyFont="1" applyFill="1" applyBorder="1" applyAlignment="1">
      <alignment horizontal="center" vertical="center"/>
    </xf>
    <xf numFmtId="0" fontId="2" fillId="35" borderId="6" xfId="0" applyFont="1" applyFill="1" applyBorder="1" applyAlignment="1">
      <alignment horizontal="center" vertical="center"/>
    </xf>
    <xf numFmtId="0" fontId="2" fillId="35" borderId="7" xfId="0" applyFont="1" applyFill="1" applyBorder="1" applyAlignment="1">
      <alignment horizontal="center" vertical="center"/>
    </xf>
    <xf numFmtId="0" fontId="2" fillId="34" borderId="5" xfId="0" applyFont="1" applyFill="1" applyBorder="1" applyAlignment="1">
      <alignment horizontal="center" vertical="center"/>
    </xf>
    <xf numFmtId="0" fontId="2" fillId="34" borderId="6" xfId="0" applyFont="1" applyFill="1" applyBorder="1" applyAlignment="1">
      <alignment horizontal="center" vertical="center"/>
    </xf>
    <xf numFmtId="0" fontId="2" fillId="34" borderId="7" xfId="0" applyFont="1" applyFill="1" applyBorder="1" applyAlignment="1">
      <alignment horizontal="center" vertical="center"/>
    </xf>
    <xf numFmtId="0" fontId="2" fillId="33" borderId="14"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1" xfId="0" applyFont="1" applyFill="1" applyBorder="1" applyAlignment="1">
      <alignment horizontal="center" vertical="center"/>
    </xf>
    <xf numFmtId="0" fontId="2" fillId="33" borderId="4" xfId="0" applyFont="1" applyFill="1" applyBorder="1" applyAlignment="1">
      <alignment horizontal="center" vertical="center"/>
    </xf>
    <xf numFmtId="0" fontId="2" fillId="33" borderId="10" xfId="0" applyFont="1" applyFill="1" applyBorder="1" applyAlignment="1">
      <alignment horizontal="center" vertical="center"/>
    </xf>
    <xf numFmtId="0" fontId="2" fillId="33" borderId="9" xfId="0" applyFont="1" applyFill="1" applyBorder="1" applyAlignment="1">
      <alignment horizontal="center" vertical="center"/>
    </xf>
    <xf numFmtId="0" fontId="2" fillId="33" borderId="13" xfId="0" applyFont="1" applyFill="1" applyBorder="1" applyAlignment="1">
      <alignment horizontal="center" vertical="center"/>
    </xf>
    <xf numFmtId="0" fontId="2" fillId="34" borderId="9" xfId="0" applyFont="1" applyFill="1" applyBorder="1" applyAlignment="1">
      <alignment horizontal="center" vertical="center"/>
    </xf>
    <xf numFmtId="0" fontId="2" fillId="34" borderId="13" xfId="0" applyFont="1" applyFill="1" applyBorder="1" applyAlignment="1">
      <alignment horizontal="center" vertical="center"/>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31" borderId="5" xfId="0" applyFont="1" applyFill="1" applyBorder="1" applyAlignment="1">
      <alignment horizontal="center" vertical="center" wrapText="1"/>
    </xf>
    <xf numFmtId="0" fontId="2" fillId="31" borderId="7" xfId="0" applyFont="1" applyFill="1" applyBorder="1" applyAlignment="1">
      <alignment horizontal="center" vertical="center" wrapText="1"/>
    </xf>
    <xf numFmtId="0" fontId="2" fillId="5" borderId="1" xfId="0" applyFont="1" applyFill="1" applyBorder="1" applyAlignment="1">
      <alignment horizontal="center" wrapText="1"/>
    </xf>
    <xf numFmtId="0" fontId="2" fillId="5" borderId="4" xfId="0" applyFont="1" applyFill="1" applyBorder="1" applyAlignment="1">
      <alignment horizontal="center" wrapText="1"/>
    </xf>
    <xf numFmtId="0" fontId="2" fillId="5" borderId="3" xfId="0" applyFont="1" applyFill="1" applyBorder="1" applyAlignment="1">
      <alignment horizontal="center" wrapText="1"/>
    </xf>
    <xf numFmtId="0" fontId="2" fillId="30" borderId="5" xfId="0" applyFont="1" applyFill="1" applyBorder="1" applyAlignment="1">
      <alignment horizontal="center" vertical="center"/>
    </xf>
    <xf numFmtId="0" fontId="2" fillId="30" borderId="7" xfId="0" applyFont="1" applyFill="1" applyBorder="1" applyAlignment="1">
      <alignment horizontal="center" vertical="center"/>
    </xf>
    <xf numFmtId="0" fontId="2" fillId="4" borderId="1"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1" borderId="4" xfId="0" applyFont="1" applyFill="1" applyBorder="1" applyAlignment="1">
      <alignment horizontal="center" vertical="center" wrapText="1"/>
    </xf>
    <xf numFmtId="0" fontId="2" fillId="31" borderId="14" xfId="0" applyFont="1" applyFill="1" applyBorder="1" applyAlignment="1">
      <alignment horizontal="center" vertical="center" wrapText="1"/>
    </xf>
    <xf numFmtId="0" fontId="2" fillId="31" borderId="12" xfId="0" applyFont="1" applyFill="1" applyBorder="1" applyAlignment="1">
      <alignment horizontal="center" vertical="center" wrapText="1"/>
    </xf>
    <xf numFmtId="0" fontId="2" fillId="31" borderId="13" xfId="0" applyFont="1" applyFill="1" applyBorder="1" applyAlignment="1">
      <alignment horizontal="center" vertical="center" wrapText="1"/>
    </xf>
    <xf numFmtId="0" fontId="2" fillId="31" borderId="10" xfId="0" applyFont="1" applyFill="1" applyBorder="1" applyAlignment="1">
      <alignment horizontal="center" wrapText="1"/>
    </xf>
    <xf numFmtId="0" fontId="2" fillId="31" borderId="11" xfId="0" applyFont="1" applyFill="1" applyBorder="1" applyAlignment="1">
      <alignment horizontal="center" wrapText="1"/>
    </xf>
    <xf numFmtId="0" fontId="2" fillId="31" borderId="12" xfId="0" applyFont="1" applyFill="1" applyBorder="1" applyAlignment="1">
      <alignment horizontal="center" wrapText="1"/>
    </xf>
    <xf numFmtId="0" fontId="2" fillId="19" borderId="5" xfId="0" applyFont="1" applyFill="1" applyBorder="1" applyAlignment="1">
      <alignment horizontal="center" vertical="center"/>
    </xf>
    <xf numFmtId="0" fontId="2" fillId="19" borderId="7" xfId="0" applyFont="1" applyFill="1" applyBorder="1" applyAlignment="1">
      <alignment horizontal="center" vertical="center"/>
    </xf>
    <xf numFmtId="0" fontId="2" fillId="3" borderId="1" xfId="0" applyFont="1" applyFill="1" applyBorder="1" applyAlignment="1">
      <alignment horizontal="right" vertical="center"/>
    </xf>
    <xf numFmtId="0" fontId="2" fillId="3" borderId="4" xfId="0" applyFont="1" applyFill="1" applyBorder="1" applyAlignment="1">
      <alignment horizontal="right" vertical="center"/>
    </xf>
    <xf numFmtId="0" fontId="2" fillId="3" borderId="1"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17" borderId="9" xfId="0" applyFont="1" applyFill="1" applyBorder="1" applyAlignment="1">
      <alignment horizontal="center" vertical="center"/>
    </xf>
    <xf numFmtId="0" fontId="2" fillId="17" borderId="13" xfId="0" applyFont="1" applyFill="1" applyBorder="1" applyAlignment="1">
      <alignment horizontal="center" vertical="center"/>
    </xf>
    <xf numFmtId="0" fontId="2" fillId="17" borderId="7" xfId="0" applyFont="1" applyFill="1" applyBorder="1" applyAlignment="1">
      <alignment horizontal="center" vertical="center"/>
    </xf>
    <xf numFmtId="0" fontId="2" fillId="7" borderId="9" xfId="0" applyFont="1" applyFill="1" applyBorder="1" applyAlignment="1">
      <alignment horizontal="center" vertical="center"/>
    </xf>
    <xf numFmtId="0" fontId="2" fillId="7" borderId="13" xfId="0" applyFont="1" applyFill="1" applyBorder="1" applyAlignment="1">
      <alignment horizontal="center" vertical="center"/>
    </xf>
    <xf numFmtId="0" fontId="2" fillId="35" borderId="14" xfId="0" applyFont="1" applyFill="1" applyBorder="1" applyAlignment="1">
      <alignment horizontal="center" vertical="center" wrapText="1"/>
    </xf>
    <xf numFmtId="0" fontId="2" fillId="35" borderId="12" xfId="0" applyFont="1" applyFill="1" applyBorder="1" applyAlignment="1">
      <alignment horizontal="center" vertical="center" wrapText="1"/>
    </xf>
    <xf numFmtId="0" fontId="2" fillId="35" borderId="1" xfId="0" applyFont="1" applyFill="1" applyBorder="1" applyAlignment="1">
      <alignment horizontal="center" vertical="center"/>
    </xf>
    <xf numFmtId="0" fontId="2" fillId="35" borderId="4" xfId="0" applyFont="1" applyFill="1" applyBorder="1" applyAlignment="1">
      <alignment horizontal="center" vertical="center"/>
    </xf>
    <xf numFmtId="0" fontId="2" fillId="35" borderId="10" xfId="0" applyFont="1" applyFill="1" applyBorder="1" applyAlignment="1">
      <alignment horizontal="center" vertical="center"/>
    </xf>
    <xf numFmtId="0" fontId="2" fillId="35" borderId="12" xfId="0" applyFont="1" applyFill="1" applyBorder="1" applyAlignment="1">
      <alignment horizontal="center" vertical="center"/>
    </xf>
    <xf numFmtId="0" fontId="2" fillId="4" borderId="7" xfId="0" applyFont="1" applyFill="1" applyBorder="1" applyAlignment="1">
      <alignment horizontal="center" vertical="center" wrapText="1"/>
    </xf>
    <xf numFmtId="0" fontId="14" fillId="28" borderId="5" xfId="0" applyFont="1" applyFill="1" applyBorder="1" applyAlignment="1">
      <alignment horizontal="left" vertical="center"/>
    </xf>
    <xf numFmtId="0" fontId="14" fillId="28" borderId="6" xfId="0" applyFont="1" applyFill="1" applyBorder="1" applyAlignment="1">
      <alignment horizontal="left" vertical="center"/>
    </xf>
    <xf numFmtId="0" fontId="14" fillId="22" borderId="5" xfId="0" applyFont="1" applyFill="1" applyBorder="1" applyAlignment="1">
      <alignment horizontal="left" vertical="center"/>
    </xf>
    <xf numFmtId="0" fontId="14" fillId="22" borderId="6" xfId="0" applyFont="1" applyFill="1" applyBorder="1" applyAlignment="1">
      <alignment horizontal="left" vertical="center"/>
    </xf>
    <xf numFmtId="0" fontId="2" fillId="32" borderId="1" xfId="0" applyFont="1" applyFill="1" applyBorder="1" applyAlignment="1">
      <alignment horizontal="center" vertical="center" wrapText="1"/>
    </xf>
    <xf numFmtId="0" fontId="2" fillId="32" borderId="4" xfId="0" applyFont="1" applyFill="1" applyBorder="1" applyAlignment="1">
      <alignment horizontal="center" vertical="center" wrapText="1"/>
    </xf>
    <xf numFmtId="0" fontId="2" fillId="32" borderId="10" xfId="0" applyFont="1" applyFill="1" applyBorder="1" applyAlignment="1">
      <alignment horizontal="center" vertical="center" wrapText="1"/>
    </xf>
    <xf numFmtId="0" fontId="2" fillId="32" borderId="12" xfId="0" applyFont="1" applyFill="1" applyBorder="1" applyAlignment="1">
      <alignment horizontal="center" vertical="center" wrapText="1"/>
    </xf>
    <xf numFmtId="0" fontId="2" fillId="32" borderId="2" xfId="0" applyFont="1" applyFill="1" applyBorder="1" applyAlignment="1">
      <alignment horizontal="center" vertical="center" wrapText="1"/>
    </xf>
    <xf numFmtId="0" fontId="2" fillId="32" borderId="33" xfId="0" applyFont="1" applyFill="1" applyBorder="1" applyAlignment="1">
      <alignment horizontal="center" vertical="center" wrapText="1"/>
    </xf>
    <xf numFmtId="0" fontId="2" fillId="32" borderId="9" xfId="0" applyFont="1" applyFill="1" applyBorder="1" applyAlignment="1">
      <alignment horizontal="center" vertical="center" wrapText="1"/>
    </xf>
    <xf numFmtId="0" fontId="2" fillId="32" borderId="1" xfId="0" applyFont="1" applyFill="1" applyBorder="1" applyAlignment="1">
      <alignment horizontal="center" vertical="center"/>
    </xf>
    <xf numFmtId="0" fontId="2" fillId="32" borderId="3" xfId="0" applyFont="1" applyFill="1" applyBorder="1" applyAlignment="1">
      <alignment horizontal="center" vertical="center"/>
    </xf>
    <xf numFmtId="0" fontId="2" fillId="32" borderId="4" xfId="0" applyFont="1" applyFill="1" applyBorder="1" applyAlignment="1">
      <alignment horizontal="center" vertical="center"/>
    </xf>
    <xf numFmtId="0" fontId="2" fillId="32" borderId="10" xfId="0" applyFont="1" applyFill="1" applyBorder="1" applyAlignment="1">
      <alignment horizontal="center" vertical="center"/>
    </xf>
    <xf numFmtId="0" fontId="2" fillId="32" borderId="11" xfId="0" applyFont="1" applyFill="1" applyBorder="1" applyAlignment="1">
      <alignment horizontal="center" vertical="center"/>
    </xf>
    <xf numFmtId="0" fontId="2" fillId="32" borderId="12" xfId="0" applyFont="1" applyFill="1" applyBorder="1" applyAlignment="1">
      <alignment horizontal="center" vertical="center"/>
    </xf>
    <xf numFmtId="0" fontId="2" fillId="32" borderId="7" xfId="0" applyFont="1" applyFill="1" applyBorder="1" applyAlignment="1">
      <alignment horizontal="center" vertical="center"/>
    </xf>
    <xf numFmtId="0" fontId="14" fillId="29" borderId="5" xfId="0" applyFont="1" applyFill="1" applyBorder="1" applyAlignment="1">
      <alignment horizontal="left" vertical="center"/>
    </xf>
    <xf numFmtId="0" fontId="14" fillId="29" borderId="6" xfId="0" applyFont="1" applyFill="1" applyBorder="1" applyAlignment="1">
      <alignment horizontal="left" vertical="center"/>
    </xf>
    <xf numFmtId="0" fontId="2" fillId="19" borderId="4" xfId="0" applyFont="1" applyFill="1" applyBorder="1" applyAlignment="1">
      <alignment horizontal="center" vertical="center"/>
    </xf>
    <xf numFmtId="0" fontId="2" fillId="19" borderId="14" xfId="0" applyFont="1" applyFill="1" applyBorder="1" applyAlignment="1">
      <alignment horizontal="center" vertical="center"/>
    </xf>
    <xf numFmtId="0" fontId="2" fillId="19" borderId="12" xfId="0" applyFont="1" applyFill="1" applyBorder="1" applyAlignment="1">
      <alignment horizontal="center" vertical="center"/>
    </xf>
    <xf numFmtId="0" fontId="2" fillId="19" borderId="13" xfId="0" applyFont="1" applyFill="1" applyBorder="1" applyAlignment="1">
      <alignment horizontal="center" vertical="center"/>
    </xf>
    <xf numFmtId="0" fontId="2" fillId="19" borderId="8" xfId="0" applyFont="1" applyFill="1" applyBorder="1" applyAlignment="1">
      <alignment horizontal="center" vertical="center"/>
    </xf>
    <xf numFmtId="0" fontId="2" fillId="19" borderId="0" xfId="0" applyFont="1" applyFill="1" applyBorder="1" applyAlignment="1">
      <alignment horizontal="center" vertical="center"/>
    </xf>
    <xf numFmtId="0" fontId="2" fillId="19" borderId="10" xfId="0" applyFont="1" applyFill="1" applyBorder="1" applyAlignment="1">
      <alignment horizontal="center" vertical="center"/>
    </xf>
    <xf numFmtId="0" fontId="2" fillId="19" borderId="11" xfId="0" applyFont="1" applyFill="1" applyBorder="1" applyAlignment="1">
      <alignment horizontal="center" vertical="center"/>
    </xf>
    <xf numFmtId="0" fontId="2" fillId="30" borderId="4" xfId="0" applyFont="1" applyFill="1" applyBorder="1" applyAlignment="1">
      <alignment horizontal="center" vertical="center"/>
    </xf>
    <xf numFmtId="0" fontId="2" fillId="30" borderId="14" xfId="0" applyFont="1" applyFill="1" applyBorder="1" applyAlignment="1">
      <alignment horizontal="center" vertical="center"/>
    </xf>
    <xf numFmtId="0" fontId="2" fillId="30" borderId="12" xfId="0" applyFont="1" applyFill="1" applyBorder="1" applyAlignment="1">
      <alignment horizontal="center" vertical="center"/>
    </xf>
    <xf numFmtId="0" fontId="2" fillId="21" borderId="1" xfId="0" applyFont="1" applyFill="1" applyBorder="1" applyAlignment="1">
      <alignment horizontal="center"/>
    </xf>
    <xf numFmtId="0" fontId="2" fillId="21" borderId="3" xfId="0" applyFont="1" applyFill="1" applyBorder="1" applyAlignment="1">
      <alignment horizontal="center"/>
    </xf>
    <xf numFmtId="0" fontId="2" fillId="21" borderId="4" xfId="0" applyFont="1" applyFill="1" applyBorder="1" applyAlignment="1">
      <alignment horizontal="center"/>
    </xf>
    <xf numFmtId="0" fontId="2" fillId="21" borderId="8" xfId="0" applyFont="1" applyFill="1" applyBorder="1" applyAlignment="1">
      <alignment horizontal="center"/>
    </xf>
    <xf numFmtId="0" fontId="2" fillId="21" borderId="0" xfId="0" applyFont="1" applyFill="1" applyBorder="1" applyAlignment="1">
      <alignment horizontal="center"/>
    </xf>
    <xf numFmtId="0" fontId="2" fillId="21" borderId="14" xfId="0" applyFont="1" applyFill="1" applyBorder="1" applyAlignment="1">
      <alignment horizontal="center"/>
    </xf>
    <xf numFmtId="0" fontId="2" fillId="21" borderId="10" xfId="0" applyFont="1" applyFill="1" applyBorder="1" applyAlignment="1">
      <alignment horizontal="center"/>
    </xf>
    <xf numFmtId="0" fontId="2" fillId="21" borderId="11" xfId="0" applyFont="1" applyFill="1" applyBorder="1" applyAlignment="1">
      <alignment horizontal="center"/>
    </xf>
    <xf numFmtId="0" fontId="2" fillId="21" borderId="12" xfId="0" applyFont="1" applyFill="1" applyBorder="1" applyAlignment="1">
      <alignment horizontal="center"/>
    </xf>
    <xf numFmtId="0" fontId="14" fillId="22" borderId="1" xfId="0" applyFont="1" applyFill="1" applyBorder="1" applyAlignment="1">
      <alignment vertical="top"/>
    </xf>
    <xf numFmtId="0" fontId="14" fillId="22" borderId="3" xfId="0" applyFont="1" applyFill="1" applyBorder="1" applyAlignment="1">
      <alignment vertical="top"/>
    </xf>
    <xf numFmtId="0" fontId="14" fillId="22" borderId="4" xfId="0" applyFont="1" applyFill="1" applyBorder="1" applyAlignment="1">
      <alignment vertical="top"/>
    </xf>
    <xf numFmtId="0" fontId="14" fillId="23" borderId="1" xfId="0" applyFont="1" applyFill="1" applyBorder="1" applyAlignment="1">
      <alignment vertical="top"/>
    </xf>
    <xf numFmtId="0" fontId="14" fillId="23" borderId="3" xfId="0" applyFont="1" applyFill="1" applyBorder="1" applyAlignment="1">
      <alignment vertical="top"/>
    </xf>
    <xf numFmtId="0" fontId="14" fillId="23" borderId="4" xfId="0" applyFont="1" applyFill="1" applyBorder="1" applyAlignment="1">
      <alignment vertical="top"/>
    </xf>
    <xf numFmtId="0" fontId="14" fillId="24" borderId="1" xfId="0" applyFont="1" applyFill="1" applyBorder="1" applyAlignment="1">
      <alignment vertical="top"/>
    </xf>
    <xf numFmtId="0" fontId="14" fillId="24" borderId="3" xfId="0" applyFont="1" applyFill="1" applyBorder="1" applyAlignment="1">
      <alignment vertical="top"/>
    </xf>
    <xf numFmtId="0" fontId="14" fillId="24" borderId="4" xfId="0" applyFont="1" applyFill="1" applyBorder="1" applyAlignment="1">
      <alignment vertical="top"/>
    </xf>
    <xf numFmtId="0" fontId="14" fillId="25" borderId="5" xfId="0" applyFont="1" applyFill="1" applyBorder="1" applyAlignment="1">
      <alignment horizontal="left" vertical="center"/>
    </xf>
    <xf numFmtId="0" fontId="14" fillId="25" borderId="6" xfId="0" applyFont="1" applyFill="1" applyBorder="1" applyAlignment="1">
      <alignment horizontal="left" vertical="center"/>
    </xf>
    <xf numFmtId="0" fontId="14" fillId="26" borderId="5" xfId="0" applyFont="1" applyFill="1" applyBorder="1" applyAlignment="1">
      <alignment horizontal="left" vertical="center"/>
    </xf>
    <xf numFmtId="0" fontId="14" fillId="26" borderId="6" xfId="0" applyFont="1" applyFill="1" applyBorder="1" applyAlignment="1">
      <alignment horizontal="left" vertical="center"/>
    </xf>
    <xf numFmtId="0" fontId="2" fillId="30" borderId="13" xfId="0" applyFont="1" applyFill="1" applyBorder="1" applyAlignment="1">
      <alignment horizontal="center" vertical="center"/>
    </xf>
    <xf numFmtId="0" fontId="2" fillId="30" borderId="10" xfId="0" applyFont="1" applyFill="1" applyBorder="1" applyAlignment="1">
      <alignment horizontal="center" vertical="center"/>
    </xf>
    <xf numFmtId="0" fontId="2" fillId="30" borderId="11" xfId="0" applyFont="1" applyFill="1" applyBorder="1" applyAlignment="1">
      <alignment horizontal="center" vertical="center"/>
    </xf>
    <xf numFmtId="0" fontId="2" fillId="30" borderId="8" xfId="0" applyFont="1" applyFill="1" applyBorder="1" applyAlignment="1">
      <alignment horizontal="center" vertical="center"/>
    </xf>
    <xf numFmtId="0" fontId="2" fillId="31" borderId="8" xfId="0" applyFont="1" applyFill="1" applyBorder="1" applyAlignment="1">
      <alignment horizontal="center" vertical="center" wrapText="1"/>
    </xf>
    <xf numFmtId="0" fontId="2" fillId="31" borderId="10" xfId="0" applyFont="1" applyFill="1" applyBorder="1" applyAlignment="1">
      <alignment horizontal="center" vertical="center" wrapText="1"/>
    </xf>
    <xf numFmtId="0" fontId="2" fillId="5" borderId="5" xfId="0" applyFont="1" applyFill="1" applyBorder="1" applyAlignment="1">
      <alignment horizontal="center" wrapText="1"/>
    </xf>
    <xf numFmtId="0" fontId="2" fillId="5" borderId="6" xfId="0" applyFont="1" applyFill="1" applyBorder="1" applyAlignment="1">
      <alignment horizontal="center" wrapText="1"/>
    </xf>
    <xf numFmtId="0" fontId="2" fillId="5" borderId="7" xfId="0" applyFont="1" applyFill="1" applyBorder="1" applyAlignment="1">
      <alignment horizontal="center" wrapText="1"/>
    </xf>
    <xf numFmtId="0" fontId="14" fillId="27" borderId="5" xfId="0" applyFont="1" applyFill="1" applyBorder="1" applyAlignment="1">
      <alignment horizontal="left" vertical="center"/>
    </xf>
    <xf numFmtId="0" fontId="14" fillId="27" borderId="6" xfId="0" applyFont="1" applyFill="1" applyBorder="1" applyAlignment="1">
      <alignment horizontal="left" vertical="center"/>
    </xf>
    <xf numFmtId="0" fontId="14" fillId="43" borderId="1" xfId="0" applyFont="1" applyFill="1" applyBorder="1" applyAlignment="1">
      <alignment vertical="top"/>
    </xf>
    <xf numFmtId="0" fontId="14" fillId="43" borderId="3" xfId="0" applyFont="1" applyFill="1" applyBorder="1" applyAlignment="1">
      <alignment vertical="top"/>
    </xf>
    <xf numFmtId="0" fontId="14" fillId="43" borderId="4" xfId="0" applyFont="1" applyFill="1" applyBorder="1" applyAlignment="1">
      <alignment vertical="top"/>
    </xf>
    <xf numFmtId="0" fontId="2" fillId="16" borderId="4" xfId="0" applyFont="1" applyFill="1" applyBorder="1" applyAlignment="1">
      <alignment horizontal="center" vertical="center" wrapText="1"/>
    </xf>
    <xf numFmtId="0" fontId="2" fillId="16" borderId="14" xfId="0" applyFont="1" applyFill="1" applyBorder="1" applyAlignment="1">
      <alignment horizontal="center" vertical="center" wrapText="1"/>
    </xf>
    <xf numFmtId="0" fontId="2" fillId="16" borderId="12" xfId="0" applyFont="1" applyFill="1" applyBorder="1" applyAlignment="1">
      <alignment horizontal="center" vertical="center" wrapText="1"/>
    </xf>
    <xf numFmtId="0" fontId="2" fillId="16" borderId="13" xfId="0" applyFont="1" applyFill="1" applyBorder="1" applyAlignment="1">
      <alignment horizontal="center" vertical="center" wrapText="1"/>
    </xf>
    <xf numFmtId="0" fontId="2" fillId="16" borderId="8" xfId="0" applyFont="1" applyFill="1" applyBorder="1" applyAlignment="1">
      <alignment horizontal="center" vertical="center" wrapText="1"/>
    </xf>
    <xf numFmtId="0" fontId="2" fillId="16" borderId="10" xfId="0" applyFont="1" applyFill="1" applyBorder="1" applyAlignment="1">
      <alignment horizontal="center" vertical="center" wrapText="1"/>
    </xf>
    <xf numFmtId="0" fontId="2" fillId="16" borderId="10" xfId="0" applyFont="1" applyFill="1" applyBorder="1" applyAlignment="1">
      <alignment horizontal="center" wrapText="1"/>
    </xf>
    <xf numFmtId="0" fontId="2" fillId="16" borderId="11" xfId="0" applyFont="1" applyFill="1" applyBorder="1" applyAlignment="1">
      <alignment horizontal="center" wrapText="1"/>
    </xf>
    <xf numFmtId="0" fontId="2" fillId="16" borderId="12" xfId="0" applyFont="1" applyFill="1" applyBorder="1" applyAlignment="1">
      <alignment horizontal="center" wrapText="1"/>
    </xf>
    <xf numFmtId="0" fontId="2" fillId="16" borderId="5" xfId="0" applyFont="1" applyFill="1" applyBorder="1" applyAlignment="1">
      <alignment horizontal="center" vertical="center" wrapText="1"/>
    </xf>
    <xf numFmtId="0" fontId="2" fillId="16" borderId="7" xfId="0" applyFont="1" applyFill="1" applyBorder="1" applyAlignment="1">
      <alignment horizontal="center" vertical="center" wrapText="1"/>
    </xf>
    <xf numFmtId="0" fontId="2" fillId="16" borderId="1" xfId="0" applyFont="1" applyFill="1" applyBorder="1" applyAlignment="1">
      <alignment horizontal="center" wrapText="1"/>
    </xf>
    <xf numFmtId="0" fontId="2" fillId="16" borderId="4" xfId="0" applyFont="1" applyFill="1" applyBorder="1" applyAlignment="1">
      <alignment horizontal="center" wrapText="1"/>
    </xf>
    <xf numFmtId="0" fontId="2" fillId="16" borderId="3" xfId="0" applyFont="1" applyFill="1" applyBorder="1" applyAlignment="1">
      <alignment horizontal="center" wrapText="1"/>
    </xf>
    <xf numFmtId="0" fontId="2" fillId="16" borderId="5" xfId="0" applyFont="1" applyFill="1" applyBorder="1" applyAlignment="1">
      <alignment horizontal="center" wrapText="1"/>
    </xf>
    <xf numFmtId="0" fontId="2" fillId="16" borderId="6" xfId="0" applyFont="1" applyFill="1" applyBorder="1" applyAlignment="1">
      <alignment horizontal="center" wrapText="1"/>
    </xf>
    <xf numFmtId="0" fontId="2" fillId="16" borderId="7" xfId="0" applyFont="1" applyFill="1" applyBorder="1" applyAlignment="1">
      <alignment horizontal="center" wrapText="1"/>
    </xf>
    <xf numFmtId="0" fontId="0" fillId="0" borderId="13" xfId="0" applyFill="1" applyBorder="1"/>
    <xf numFmtId="0" fontId="12" fillId="0" borderId="13" xfId="0" applyFont="1" applyFill="1" applyBorder="1"/>
    <xf numFmtId="0" fontId="0" fillId="0" borderId="0" xfId="0" applyFill="1" applyBorder="1"/>
    <xf numFmtId="0" fontId="15" fillId="13" borderId="13" xfId="0" applyFont="1" applyFill="1" applyBorder="1" applyAlignment="1">
      <alignment horizontal="center"/>
    </xf>
    <xf numFmtId="0" fontId="0" fillId="0" borderId="13" xfId="0" applyFill="1" applyBorder="1" applyAlignment="1"/>
    <xf numFmtId="0" fontId="8" fillId="0" borderId="13" xfId="0" applyFont="1" applyFill="1" applyBorder="1" applyAlignment="1"/>
    <xf numFmtId="0" fontId="0" fillId="0" borderId="0" xfId="0" applyFill="1" applyBorder="1" applyAlignment="1"/>
    <xf numFmtId="0" fontId="0" fillId="0" borderId="0" xfId="0" applyBorder="1" applyAlignment="1"/>
    <xf numFmtId="0" fontId="8" fillId="0" borderId="13" xfId="0" applyFont="1" applyBorder="1" applyAlignment="1"/>
    <xf numFmtId="0" fontId="8" fillId="0" borderId="0" xfId="0" applyFont="1" applyBorder="1" applyAlignment="1"/>
    <xf numFmtId="0" fontId="0" fillId="0" borderId="0" xfId="0" applyFill="1"/>
  </cellXfs>
  <cellStyles count="1">
    <cellStyle name="Normal" xfId="0" builtinId="0"/>
  </cellStyles>
  <dxfs count="4">
    <dxf>
      <fill>
        <patternFill>
          <bgColor rgb="FFFF0000"/>
        </patternFill>
      </fill>
    </dxf>
    <dxf>
      <fill>
        <patternFill>
          <bgColor rgb="FF92D05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ORE\AppData\Local\Temp\Depression%20NMA%20Extraction%20form.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i.symington\Documents\2.%20Depression\Service%20delivery\Dep_up-%20Service%20Delivery-%20Additional%20Studi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Excluded studies"/>
      <sheetName val="Values"/>
      <sheetName val="Sheet1"/>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udy Characteristics"/>
      <sheetName val="Interventions"/>
      <sheetName val="Outcomes"/>
      <sheetName val="Values"/>
      <sheetName val="Scrapbook"/>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S23"/>
  <sheetViews>
    <sheetView tabSelected="1" zoomScaleNormal="100" workbookViewId="0">
      <selection activeCell="B23" sqref="B23"/>
    </sheetView>
  </sheetViews>
  <sheetFormatPr defaultRowHeight="15.75" x14ac:dyDescent="0.25"/>
  <cols>
    <col min="1" max="3" width="20.42578125" style="12" customWidth="1"/>
    <col min="4" max="4" width="19" style="4" customWidth="1"/>
    <col min="5" max="5" width="36.42578125" style="4" customWidth="1"/>
    <col min="6" max="6" width="18.140625" style="4" customWidth="1"/>
    <col min="7" max="7" width="12.7109375" style="13" customWidth="1"/>
    <col min="8" max="8" width="24.85546875" style="4" customWidth="1"/>
    <col min="9" max="9" width="25" style="4" customWidth="1"/>
    <col min="10" max="10" width="18.28515625" style="4" customWidth="1"/>
    <col min="11" max="11" width="21.140625" style="4" customWidth="1"/>
    <col min="12" max="12" width="21.28515625" style="4" customWidth="1"/>
    <col min="13" max="13" width="15.28515625" style="4" customWidth="1"/>
    <col min="14" max="14" width="14.140625" style="4" customWidth="1"/>
    <col min="15" max="15" width="16.42578125" style="4" customWidth="1"/>
    <col min="16" max="16" width="15.7109375" style="4" customWidth="1"/>
    <col min="17" max="17" width="25.85546875" style="4" customWidth="1"/>
    <col min="18" max="18" width="23.7109375" style="4" customWidth="1"/>
    <col min="19" max="20" width="9.140625" style="4" customWidth="1"/>
    <col min="21" max="21" width="14.5703125" style="4" customWidth="1"/>
    <col min="22" max="22" width="21.5703125" style="4" customWidth="1"/>
    <col min="23" max="23" width="9.140625" style="4" customWidth="1"/>
    <col min="24" max="24" width="14.5703125" style="4" customWidth="1"/>
    <col min="25" max="25" width="15.5703125" style="4" customWidth="1"/>
    <col min="26" max="26" width="24.140625" style="4" customWidth="1"/>
    <col min="27" max="27" width="9.140625" style="4" customWidth="1"/>
    <col min="28" max="28" width="20" style="4" customWidth="1"/>
    <col min="29" max="29" width="9.140625" style="4" customWidth="1"/>
    <col min="30" max="30" width="19.5703125" style="4" customWidth="1"/>
    <col min="31" max="31" width="9.140625" style="4" customWidth="1"/>
    <col min="32" max="32" width="15.28515625" style="4" customWidth="1"/>
    <col min="33" max="33" width="19" style="4" customWidth="1"/>
    <col min="34" max="35" width="9.140625" style="4" customWidth="1"/>
    <col min="36" max="36" width="12.7109375" style="4" customWidth="1"/>
    <col min="37" max="37" width="14.42578125" style="4" customWidth="1"/>
    <col min="38" max="38" width="9.140625" style="4" customWidth="1"/>
    <col min="39" max="39" width="14" style="4" customWidth="1"/>
    <col min="40" max="40" width="11.140625" style="4" customWidth="1"/>
    <col min="41" max="48" width="9.140625" style="4" customWidth="1"/>
    <col min="49" max="49" width="15.5703125" style="13" customWidth="1"/>
    <col min="50" max="50" width="9.140625" style="4"/>
    <col min="51" max="58" width="0" style="4" hidden="1" customWidth="1"/>
    <col min="59" max="16384" width="9.140625" style="4"/>
  </cols>
  <sheetData>
    <row r="1" spans="1:201" s="1" customFormat="1" ht="17.25" customHeight="1" x14ac:dyDescent="0.25">
      <c r="A1" s="10" t="s">
        <v>11</v>
      </c>
      <c r="B1" s="10"/>
      <c r="C1" s="10"/>
      <c r="D1" s="224" t="s">
        <v>12</v>
      </c>
      <c r="E1" s="226" t="s">
        <v>13</v>
      </c>
      <c r="F1" s="227"/>
      <c r="G1" s="227"/>
      <c r="H1" s="227"/>
      <c r="I1" s="227"/>
      <c r="J1" s="227"/>
      <c r="K1" s="227"/>
      <c r="L1" s="227"/>
      <c r="M1" s="230" t="s">
        <v>14</v>
      </c>
      <c r="N1" s="231"/>
      <c r="O1" s="231"/>
      <c r="P1" s="231"/>
      <c r="Q1" s="231"/>
      <c r="R1" s="231"/>
      <c r="S1" s="232"/>
      <c r="T1" s="22"/>
      <c r="U1" s="236" t="s">
        <v>15</v>
      </c>
      <c r="V1" s="237"/>
      <c r="W1" s="238"/>
      <c r="X1" s="226" t="s">
        <v>16</v>
      </c>
      <c r="Y1" s="242"/>
      <c r="Z1" s="188" t="s">
        <v>17</v>
      </c>
      <c r="AA1" s="217"/>
      <c r="AB1" s="217"/>
      <c r="AC1" s="217"/>
      <c r="AD1" s="217"/>
      <c r="AE1" s="189"/>
      <c r="AF1" s="197" t="s">
        <v>18</v>
      </c>
      <c r="AG1" s="198"/>
      <c r="AH1" s="198"/>
      <c r="AI1" s="201" t="s">
        <v>19</v>
      </c>
      <c r="AJ1" s="202"/>
      <c r="AK1" s="202"/>
      <c r="AL1" s="203"/>
      <c r="AM1" s="207" t="s">
        <v>20</v>
      </c>
      <c r="AN1" s="208"/>
      <c r="AO1" s="208"/>
      <c r="AP1" s="218" t="s">
        <v>532</v>
      </c>
      <c r="AQ1" s="219"/>
      <c r="AR1" s="219"/>
      <c r="AS1" s="219"/>
      <c r="AT1" s="219"/>
      <c r="AU1" s="219"/>
      <c r="AV1" s="220"/>
      <c r="AW1" s="211" t="s">
        <v>21</v>
      </c>
      <c r="AX1" s="211"/>
      <c r="AY1" s="211"/>
      <c r="AZ1" s="211"/>
      <c r="BA1" s="211"/>
      <c r="BB1" s="211"/>
      <c r="BC1" s="211"/>
      <c r="BD1" s="211"/>
      <c r="BE1" s="211"/>
      <c r="BF1" s="212"/>
      <c r="BG1" s="215" t="s">
        <v>22</v>
      </c>
      <c r="BH1" s="216"/>
      <c r="BI1" s="216"/>
      <c r="BJ1" s="216"/>
      <c r="BK1" s="216"/>
      <c r="BL1" s="216"/>
      <c r="BM1" s="216"/>
      <c r="BN1" s="216"/>
      <c r="GK1" s="2"/>
      <c r="GL1" s="2"/>
      <c r="GM1" s="2"/>
      <c r="GN1" s="2"/>
      <c r="GO1" s="184"/>
      <c r="GP1" s="186" t="s">
        <v>23</v>
      </c>
      <c r="GQ1" s="2"/>
      <c r="GR1" s="2"/>
      <c r="GS1" s="2"/>
    </row>
    <row r="2" spans="1:201" s="1" customFormat="1" ht="16.5" customHeight="1" x14ac:dyDescent="0.25">
      <c r="A2" s="11"/>
      <c r="B2" s="11"/>
      <c r="C2" s="11"/>
      <c r="D2" s="225"/>
      <c r="E2" s="228"/>
      <c r="F2" s="229"/>
      <c r="G2" s="229"/>
      <c r="H2" s="229"/>
      <c r="I2" s="229"/>
      <c r="J2" s="229"/>
      <c r="K2" s="229"/>
      <c r="L2" s="229"/>
      <c r="M2" s="233"/>
      <c r="N2" s="234"/>
      <c r="O2" s="234"/>
      <c r="P2" s="234"/>
      <c r="Q2" s="234"/>
      <c r="R2" s="234"/>
      <c r="S2" s="235"/>
      <c r="T2" s="23" t="s">
        <v>24</v>
      </c>
      <c r="U2" s="239"/>
      <c r="V2" s="240"/>
      <c r="W2" s="241"/>
      <c r="X2" s="228"/>
      <c r="Y2" s="243"/>
      <c r="Z2" s="188" t="s">
        <v>25</v>
      </c>
      <c r="AA2" s="189"/>
      <c r="AB2" s="188" t="s">
        <v>26</v>
      </c>
      <c r="AC2" s="189"/>
      <c r="AD2" s="188" t="s">
        <v>27</v>
      </c>
      <c r="AE2" s="189"/>
      <c r="AF2" s="199"/>
      <c r="AG2" s="200"/>
      <c r="AH2" s="200"/>
      <c r="AI2" s="204"/>
      <c r="AJ2" s="205"/>
      <c r="AK2" s="205"/>
      <c r="AL2" s="206"/>
      <c r="AM2" s="209"/>
      <c r="AN2" s="210"/>
      <c r="AO2" s="210"/>
      <c r="AP2" s="221"/>
      <c r="AQ2" s="222"/>
      <c r="AR2" s="222"/>
      <c r="AS2" s="222"/>
      <c r="AT2" s="222"/>
      <c r="AU2" s="222"/>
      <c r="AV2" s="223"/>
      <c r="AW2" s="213"/>
      <c r="AX2" s="213"/>
      <c r="AY2" s="213"/>
      <c r="AZ2" s="213"/>
      <c r="BA2" s="213"/>
      <c r="BB2" s="213"/>
      <c r="BC2" s="213"/>
      <c r="BD2" s="213"/>
      <c r="BE2" s="213"/>
      <c r="BF2" s="214"/>
      <c r="BG2" s="190" t="s">
        <v>28</v>
      </c>
      <c r="BH2" s="24"/>
      <c r="BI2" s="192" t="s">
        <v>29</v>
      </c>
      <c r="BJ2" s="25"/>
      <c r="BK2" s="194" t="s">
        <v>30</v>
      </c>
      <c r="BL2" s="195"/>
      <c r="BM2" s="196" t="s">
        <v>31</v>
      </c>
      <c r="BN2" s="196"/>
      <c r="GK2" s="2"/>
      <c r="GL2" s="2"/>
      <c r="GM2" s="2"/>
      <c r="GN2" s="2"/>
      <c r="GO2" s="185"/>
      <c r="GP2" s="187"/>
      <c r="GQ2" s="2"/>
      <c r="GR2" s="2"/>
      <c r="GS2" s="2"/>
    </row>
    <row r="3" spans="1:201" s="45" customFormat="1" ht="41.25" customHeight="1" thickBot="1" x14ac:dyDescent="0.3">
      <c r="A3" s="31" t="s">
        <v>32</v>
      </c>
      <c r="B3" s="31" t="s">
        <v>77</v>
      </c>
      <c r="C3" s="31" t="s">
        <v>643</v>
      </c>
      <c r="D3" s="32" t="s">
        <v>33</v>
      </c>
      <c r="E3" s="33" t="s">
        <v>34</v>
      </c>
      <c r="F3" s="33" t="s">
        <v>35</v>
      </c>
      <c r="G3" s="33" t="s">
        <v>36</v>
      </c>
      <c r="H3" s="33" t="s">
        <v>37</v>
      </c>
      <c r="I3" s="33" t="s">
        <v>38</v>
      </c>
      <c r="J3" s="33" t="s">
        <v>39</v>
      </c>
      <c r="K3" s="33" t="s">
        <v>40</v>
      </c>
      <c r="L3" s="33" t="s">
        <v>41</v>
      </c>
      <c r="M3" s="34" t="s">
        <v>211</v>
      </c>
      <c r="N3" s="34" t="s">
        <v>42</v>
      </c>
      <c r="O3" s="34" t="s">
        <v>43</v>
      </c>
      <c r="P3" s="34" t="s">
        <v>44</v>
      </c>
      <c r="Q3" s="34" t="s">
        <v>45</v>
      </c>
      <c r="R3" s="35" t="s">
        <v>46</v>
      </c>
      <c r="S3" s="34" t="s">
        <v>47</v>
      </c>
      <c r="T3" s="34" t="s">
        <v>48</v>
      </c>
      <c r="U3" s="36" t="s">
        <v>49</v>
      </c>
      <c r="V3" s="36" t="s">
        <v>50</v>
      </c>
      <c r="W3" s="36" t="s">
        <v>51</v>
      </c>
      <c r="X3" s="33" t="s">
        <v>50</v>
      </c>
      <c r="Y3" s="33" t="s">
        <v>51</v>
      </c>
      <c r="Z3" s="37" t="s">
        <v>50</v>
      </c>
      <c r="AA3" s="37" t="s">
        <v>51</v>
      </c>
      <c r="AB3" s="37" t="s">
        <v>50</v>
      </c>
      <c r="AC3" s="37" t="s">
        <v>51</v>
      </c>
      <c r="AD3" s="37" t="s">
        <v>50</v>
      </c>
      <c r="AE3" s="37" t="s">
        <v>51</v>
      </c>
      <c r="AF3" s="38" t="s">
        <v>52</v>
      </c>
      <c r="AG3" s="38" t="s">
        <v>53</v>
      </c>
      <c r="AH3" s="38" t="s">
        <v>54</v>
      </c>
      <c r="AI3" s="39" t="s">
        <v>55</v>
      </c>
      <c r="AJ3" s="39" t="s">
        <v>56</v>
      </c>
      <c r="AK3" s="39" t="s">
        <v>50</v>
      </c>
      <c r="AL3" s="39" t="s">
        <v>51</v>
      </c>
      <c r="AM3" s="40" t="s">
        <v>50</v>
      </c>
      <c r="AN3" s="40" t="s">
        <v>57</v>
      </c>
      <c r="AO3" s="155" t="s">
        <v>51</v>
      </c>
      <c r="AP3" s="157" t="s">
        <v>533</v>
      </c>
      <c r="AQ3" s="158" t="s">
        <v>534</v>
      </c>
      <c r="AR3" s="158" t="s">
        <v>535</v>
      </c>
      <c r="AS3" s="158" t="s">
        <v>536</v>
      </c>
      <c r="AT3" s="158" t="s">
        <v>537</v>
      </c>
      <c r="AU3" s="158" t="s">
        <v>538</v>
      </c>
      <c r="AV3" s="159" t="s">
        <v>539</v>
      </c>
      <c r="AW3" s="156" t="s">
        <v>58</v>
      </c>
      <c r="AX3" s="41" t="s">
        <v>59</v>
      </c>
      <c r="AY3" s="41" t="s">
        <v>60</v>
      </c>
      <c r="AZ3" s="41" t="s">
        <v>61</v>
      </c>
      <c r="BA3" s="41" t="s">
        <v>62</v>
      </c>
      <c r="BB3" s="41" t="s">
        <v>63</v>
      </c>
      <c r="BC3" s="41" t="s">
        <v>64</v>
      </c>
      <c r="BD3" s="41" t="s">
        <v>65</v>
      </c>
      <c r="BE3" s="41" t="s">
        <v>66</v>
      </c>
      <c r="BF3" s="41" t="s">
        <v>67</v>
      </c>
      <c r="BG3" s="191"/>
      <c r="BH3" s="42" t="s">
        <v>68</v>
      </c>
      <c r="BI3" s="193"/>
      <c r="BJ3" s="43" t="s">
        <v>69</v>
      </c>
      <c r="BK3" s="33" t="s">
        <v>70</v>
      </c>
      <c r="BL3" s="33" t="s">
        <v>70</v>
      </c>
      <c r="BM3" s="44" t="s">
        <v>70</v>
      </c>
      <c r="BN3" s="44" t="s">
        <v>508</v>
      </c>
      <c r="GK3" s="46"/>
      <c r="GL3" s="46"/>
      <c r="GM3" s="46"/>
      <c r="GN3" s="46"/>
      <c r="GO3" s="47" t="s">
        <v>71</v>
      </c>
      <c r="GP3" s="48" t="s">
        <v>72</v>
      </c>
      <c r="GQ3" s="46"/>
      <c r="GR3" s="46"/>
      <c r="GS3" s="46"/>
    </row>
    <row r="4" spans="1:201" s="54" customFormat="1" ht="24" customHeight="1" thickBot="1" x14ac:dyDescent="0.3">
      <c r="A4" s="52" t="s">
        <v>491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1"/>
      <c r="AQ4" s="51"/>
      <c r="AR4" s="51"/>
      <c r="AS4" s="51"/>
      <c r="AT4" s="51"/>
      <c r="AU4" s="51"/>
      <c r="AV4" s="51"/>
      <c r="AW4" s="53"/>
      <c r="AX4" s="53"/>
      <c r="AY4" s="53"/>
      <c r="AZ4" s="53"/>
      <c r="BA4" s="53"/>
      <c r="BB4" s="53"/>
      <c r="BC4" s="53"/>
      <c r="BD4" s="53"/>
      <c r="BE4" s="53"/>
      <c r="BF4" s="53"/>
      <c r="BG4" s="53"/>
      <c r="BH4" s="53"/>
      <c r="BI4" s="53"/>
      <c r="BJ4" s="53"/>
      <c r="BK4" s="53"/>
      <c r="BL4" s="53"/>
      <c r="BM4" s="53"/>
      <c r="BN4" s="53"/>
      <c r="GO4" s="55"/>
      <c r="GP4" s="56"/>
    </row>
    <row r="5" spans="1:201" s="50" customFormat="1" ht="48.75" customHeight="1" x14ac:dyDescent="0.25">
      <c r="A5" s="49" t="s">
        <v>0</v>
      </c>
      <c r="B5" s="49"/>
      <c r="C5" s="8" t="s">
        <v>644</v>
      </c>
      <c r="D5" s="49" t="s">
        <v>190</v>
      </c>
      <c r="E5" s="49" t="s">
        <v>207</v>
      </c>
      <c r="F5" s="49" t="s">
        <v>156</v>
      </c>
      <c r="G5" s="49">
        <v>46</v>
      </c>
      <c r="H5" s="49" t="s">
        <v>191</v>
      </c>
      <c r="I5" s="49" t="s">
        <v>163</v>
      </c>
      <c r="J5" s="49" t="s">
        <v>154</v>
      </c>
      <c r="K5" s="49" t="s">
        <v>192</v>
      </c>
      <c r="L5" s="49" t="s">
        <v>193</v>
      </c>
      <c r="M5" s="49" t="s">
        <v>194</v>
      </c>
      <c r="N5" s="49">
        <v>0.84</v>
      </c>
      <c r="O5" s="49">
        <v>0.71</v>
      </c>
      <c r="P5" s="49" t="s">
        <v>155</v>
      </c>
      <c r="Q5" s="49" t="s">
        <v>204</v>
      </c>
      <c r="R5" s="49" t="s">
        <v>195</v>
      </c>
      <c r="S5" s="49"/>
      <c r="T5" s="49" t="s">
        <v>161</v>
      </c>
      <c r="U5" s="49" t="s">
        <v>155</v>
      </c>
      <c r="V5" s="49" t="s">
        <v>164</v>
      </c>
      <c r="W5" s="49" t="s">
        <v>162</v>
      </c>
      <c r="X5" s="49" t="s">
        <v>155</v>
      </c>
      <c r="Y5" s="49" t="s">
        <v>162</v>
      </c>
      <c r="Z5" s="49" t="s">
        <v>205</v>
      </c>
      <c r="AA5" s="49" t="s">
        <v>540</v>
      </c>
      <c r="AB5" s="49" t="s">
        <v>165</v>
      </c>
      <c r="AC5" s="49" t="s">
        <v>540</v>
      </c>
      <c r="AD5" s="49" t="s">
        <v>166</v>
      </c>
      <c r="AE5" s="49" t="s">
        <v>162</v>
      </c>
      <c r="AF5" s="49" t="s">
        <v>168</v>
      </c>
      <c r="AG5" s="49" t="s">
        <v>167</v>
      </c>
      <c r="AH5" s="49" t="s">
        <v>170</v>
      </c>
      <c r="AI5" s="49" t="s">
        <v>155</v>
      </c>
      <c r="AJ5" s="49" t="s">
        <v>169</v>
      </c>
      <c r="AK5" s="49" t="s">
        <v>490</v>
      </c>
      <c r="AL5" s="49" t="s">
        <v>162</v>
      </c>
      <c r="AM5" s="49" t="s">
        <v>418</v>
      </c>
      <c r="AN5" s="49" t="s">
        <v>155</v>
      </c>
      <c r="AO5" s="141" t="s">
        <v>170</v>
      </c>
      <c r="AP5" s="147" t="str">
        <f>W5</f>
        <v>Unclear</v>
      </c>
      <c r="AQ5" s="148" t="str">
        <f>Y5</f>
        <v>Unclear</v>
      </c>
      <c r="AR5" s="148" t="str">
        <f>AA5</f>
        <v>Low</v>
      </c>
      <c r="AS5" s="148" t="str">
        <f>AE5</f>
        <v>Unclear</v>
      </c>
      <c r="AT5" s="148" t="str">
        <f>AH5</f>
        <v>High</v>
      </c>
      <c r="AU5" s="148" t="str">
        <f>AL5</f>
        <v>Unclear</v>
      </c>
      <c r="AV5" s="149" t="str">
        <f>AO5</f>
        <v>High</v>
      </c>
      <c r="AW5" s="144" t="s">
        <v>172</v>
      </c>
      <c r="AX5" s="49" t="s">
        <v>171</v>
      </c>
      <c r="AY5" s="49"/>
      <c r="AZ5" s="49"/>
      <c r="BA5" s="49"/>
      <c r="BB5" s="49"/>
      <c r="BC5" s="49"/>
      <c r="BD5" s="49"/>
      <c r="BE5" s="49"/>
      <c r="BF5" s="49"/>
      <c r="BG5" s="49"/>
      <c r="BH5" s="49"/>
      <c r="BI5" s="49"/>
      <c r="BJ5" s="49"/>
      <c r="BK5" s="49"/>
      <c r="BL5" s="49"/>
      <c r="BM5" s="49"/>
      <c r="BN5" s="49"/>
    </row>
    <row r="6" spans="1:201" s="7" customFormat="1" ht="39.950000000000003" customHeight="1" x14ac:dyDescent="0.25">
      <c r="A6" s="30" t="s">
        <v>4</v>
      </c>
      <c r="B6" s="6" t="s">
        <v>612</v>
      </c>
      <c r="C6" s="8" t="s">
        <v>644</v>
      </c>
      <c r="D6" s="6" t="s">
        <v>206</v>
      </c>
      <c r="E6" s="6" t="s">
        <v>208</v>
      </c>
      <c r="F6" s="6" t="s">
        <v>156</v>
      </c>
      <c r="G6" s="6">
        <v>30</v>
      </c>
      <c r="H6" s="6" t="s">
        <v>215</v>
      </c>
      <c r="I6" s="6" t="s">
        <v>216</v>
      </c>
      <c r="J6" s="6" t="s">
        <v>209</v>
      </c>
      <c r="K6" s="6" t="s">
        <v>210</v>
      </c>
      <c r="L6" s="6" t="s">
        <v>511</v>
      </c>
      <c r="M6" s="6" t="s">
        <v>217</v>
      </c>
      <c r="N6" s="6" t="s">
        <v>218</v>
      </c>
      <c r="O6" s="6" t="s">
        <v>155</v>
      </c>
      <c r="P6" s="6" t="s">
        <v>155</v>
      </c>
      <c r="Q6" s="6" t="s">
        <v>220</v>
      </c>
      <c r="R6" s="6" t="s">
        <v>219</v>
      </c>
      <c r="S6" s="6"/>
      <c r="T6" s="6" t="s">
        <v>161</v>
      </c>
      <c r="U6" s="6" t="s">
        <v>155</v>
      </c>
      <c r="V6" s="6" t="s">
        <v>429</v>
      </c>
      <c r="W6" s="6" t="s">
        <v>162</v>
      </c>
      <c r="X6" s="6" t="s">
        <v>155</v>
      </c>
      <c r="Y6" s="138" t="s">
        <v>162</v>
      </c>
      <c r="Z6" s="29" t="s">
        <v>430</v>
      </c>
      <c r="AA6" s="6" t="s">
        <v>540</v>
      </c>
      <c r="AB6" s="6" t="s">
        <v>431</v>
      </c>
      <c r="AC6" s="6" t="s">
        <v>540</v>
      </c>
      <c r="AD6" s="6" t="s">
        <v>432</v>
      </c>
      <c r="AE6" s="138" t="s">
        <v>540</v>
      </c>
      <c r="AF6" s="6" t="s">
        <v>168</v>
      </c>
      <c r="AG6" s="138" t="s">
        <v>222</v>
      </c>
      <c r="AH6" s="6" t="s">
        <v>540</v>
      </c>
      <c r="AI6" s="6" t="s">
        <v>155</v>
      </c>
      <c r="AJ6" s="6" t="s">
        <v>433</v>
      </c>
      <c r="AK6" s="6" t="s">
        <v>490</v>
      </c>
      <c r="AL6" s="138" t="s">
        <v>162</v>
      </c>
      <c r="AM6" s="6" t="s">
        <v>434</v>
      </c>
      <c r="AN6" s="6" t="s">
        <v>155</v>
      </c>
      <c r="AO6" s="142" t="s">
        <v>170</v>
      </c>
      <c r="AP6" s="150" t="str">
        <f t="shared" ref="AP6:AP19" si="0">W6</f>
        <v>Unclear</v>
      </c>
      <c r="AQ6" s="49" t="str">
        <f t="shared" ref="AQ6:AQ19" si="1">Y6</f>
        <v>Unclear</v>
      </c>
      <c r="AR6" s="49" t="str">
        <f t="shared" ref="AR6:AR19" si="2">AA6</f>
        <v>Low</v>
      </c>
      <c r="AS6" s="49" t="str">
        <f t="shared" ref="AS6:AS19" si="3">AE6</f>
        <v>Low</v>
      </c>
      <c r="AT6" s="49" t="str">
        <f t="shared" ref="AT6:AT19" si="4">AH6</f>
        <v>Low</v>
      </c>
      <c r="AU6" s="49" t="str">
        <f t="shared" ref="AU6:AU19" si="5">AL6</f>
        <v>Unclear</v>
      </c>
      <c r="AV6" s="151" t="str">
        <f t="shared" ref="AV6:AV19" si="6">AO6</f>
        <v>High</v>
      </c>
      <c r="AW6" s="145" t="s">
        <v>175</v>
      </c>
      <c r="AX6" s="6"/>
      <c r="AY6" s="6"/>
      <c r="AZ6" s="6"/>
      <c r="BA6" s="6"/>
      <c r="BB6" s="6"/>
      <c r="BC6" s="6"/>
      <c r="BD6" s="6"/>
      <c r="BE6" s="6"/>
      <c r="BF6" s="6"/>
      <c r="BG6" s="6" t="s">
        <v>4</v>
      </c>
      <c r="BH6" s="6" t="s">
        <v>510</v>
      </c>
      <c r="BI6" s="6"/>
      <c r="BJ6" s="6"/>
      <c r="BK6" s="6"/>
      <c r="BL6" s="6"/>
      <c r="BM6" s="6"/>
      <c r="BN6" s="6"/>
    </row>
    <row r="7" spans="1:201" s="137" customFormat="1" ht="39.950000000000003" customHeight="1" thickBot="1" x14ac:dyDescent="0.3">
      <c r="A7" s="21" t="s">
        <v>414</v>
      </c>
      <c r="B7" s="21" t="s">
        <v>615</v>
      </c>
      <c r="C7" s="406" t="s">
        <v>645</v>
      </c>
      <c r="D7" s="21" t="s">
        <v>541</v>
      </c>
      <c r="E7" s="21" t="s">
        <v>420</v>
      </c>
      <c r="F7" s="21" t="s">
        <v>419</v>
      </c>
      <c r="G7" s="21">
        <v>94</v>
      </c>
      <c r="H7" s="21" t="s">
        <v>406</v>
      </c>
      <c r="I7" s="21" t="s">
        <v>407</v>
      </c>
      <c r="J7" s="21" t="s">
        <v>408</v>
      </c>
      <c r="K7" s="21" t="s">
        <v>409</v>
      </c>
      <c r="L7" s="21" t="s">
        <v>155</v>
      </c>
      <c r="M7" s="21" t="s">
        <v>410</v>
      </c>
      <c r="N7" s="21" t="s">
        <v>421</v>
      </c>
      <c r="O7" s="21" t="s">
        <v>155</v>
      </c>
      <c r="P7" s="21" t="s">
        <v>422</v>
      </c>
      <c r="Q7" s="21" t="s">
        <v>423</v>
      </c>
      <c r="R7" s="21" t="s">
        <v>424</v>
      </c>
      <c r="S7" s="21"/>
      <c r="T7" s="21" t="s">
        <v>264</v>
      </c>
      <c r="U7" s="21" t="s">
        <v>155</v>
      </c>
      <c r="V7" s="139" t="s">
        <v>526</v>
      </c>
      <c r="W7" s="21" t="s">
        <v>162</v>
      </c>
      <c r="X7" s="21" t="s">
        <v>527</v>
      </c>
      <c r="Y7" s="21" t="s">
        <v>162</v>
      </c>
      <c r="Z7" s="137" t="s">
        <v>529</v>
      </c>
      <c r="AA7" s="21" t="s">
        <v>540</v>
      </c>
      <c r="AB7" s="137" t="s">
        <v>529</v>
      </c>
      <c r="AC7" s="21" t="s">
        <v>540</v>
      </c>
      <c r="AD7" s="21" t="s">
        <v>155</v>
      </c>
      <c r="AE7" s="21" t="s">
        <v>162</v>
      </c>
      <c r="AF7" s="21" t="s">
        <v>451</v>
      </c>
      <c r="AG7" s="21" t="s">
        <v>530</v>
      </c>
      <c r="AH7" s="21" t="s">
        <v>162</v>
      </c>
      <c r="AI7" s="21" t="s">
        <v>155</v>
      </c>
      <c r="AJ7" s="21" t="s">
        <v>169</v>
      </c>
      <c r="AK7" s="21" t="s">
        <v>490</v>
      </c>
      <c r="AL7" s="21" t="s">
        <v>162</v>
      </c>
      <c r="AM7" s="21" t="s">
        <v>531</v>
      </c>
      <c r="AN7" s="21" t="s">
        <v>490</v>
      </c>
      <c r="AO7" s="143" t="s">
        <v>162</v>
      </c>
      <c r="AP7" s="152" t="str">
        <f>W7</f>
        <v>Unclear</v>
      </c>
      <c r="AQ7" s="153" t="str">
        <f>Y7</f>
        <v>Unclear</v>
      </c>
      <c r="AR7" s="153" t="str">
        <f>AA7</f>
        <v>Low</v>
      </c>
      <c r="AS7" s="153" t="str">
        <f>AE7</f>
        <v>Unclear</v>
      </c>
      <c r="AT7" s="153" t="str">
        <f>AH7</f>
        <v>Unclear</v>
      </c>
      <c r="AU7" s="153" t="str">
        <f>AL7</f>
        <v>Unclear</v>
      </c>
      <c r="AV7" s="154" t="str">
        <f>AO7</f>
        <v>Unclear</v>
      </c>
      <c r="AW7" s="145" t="s">
        <v>525</v>
      </c>
      <c r="AX7" s="21"/>
      <c r="AY7" s="21"/>
      <c r="AZ7" s="21"/>
      <c r="BA7" s="21"/>
      <c r="BB7" s="21"/>
      <c r="BC7" s="21"/>
      <c r="BD7" s="21"/>
      <c r="BE7" s="21"/>
      <c r="BF7" s="21"/>
      <c r="BG7" s="21"/>
      <c r="BH7" s="21"/>
      <c r="BI7" s="21"/>
      <c r="BJ7" s="21"/>
      <c r="BK7" s="21"/>
      <c r="BL7" s="21"/>
      <c r="BM7" s="21"/>
      <c r="BN7" s="21"/>
    </row>
    <row r="8" spans="1:201" s="7" customFormat="1" ht="39.950000000000003" customHeight="1" x14ac:dyDescent="0.25">
      <c r="A8" s="30" t="s">
        <v>542</v>
      </c>
      <c r="B8" s="6"/>
      <c r="C8" s="406" t="s">
        <v>646</v>
      </c>
      <c r="D8" s="6" t="s">
        <v>541</v>
      </c>
      <c r="E8" s="6" t="s">
        <v>155</v>
      </c>
      <c r="F8" s="6" t="s">
        <v>544</v>
      </c>
      <c r="G8" s="6">
        <v>282</v>
      </c>
      <c r="H8" s="6" t="s">
        <v>155</v>
      </c>
      <c r="I8" s="6" t="s">
        <v>545</v>
      </c>
      <c r="J8" s="6" t="s">
        <v>546</v>
      </c>
      <c r="K8" s="6" t="s">
        <v>155</v>
      </c>
      <c r="L8" s="6" t="s">
        <v>547</v>
      </c>
      <c r="M8" s="6" t="s">
        <v>548</v>
      </c>
      <c r="N8" s="6">
        <v>0.71</v>
      </c>
      <c r="O8" s="6" t="s">
        <v>155</v>
      </c>
      <c r="P8" s="6" t="s">
        <v>155</v>
      </c>
      <c r="Q8" s="6" t="s">
        <v>549</v>
      </c>
      <c r="R8" s="6" t="s">
        <v>550</v>
      </c>
      <c r="S8" s="6"/>
      <c r="T8" s="6" t="s">
        <v>264</v>
      </c>
      <c r="U8" s="6" t="s">
        <v>155</v>
      </c>
      <c r="V8" s="6" t="s">
        <v>155</v>
      </c>
      <c r="W8" s="6" t="s">
        <v>162</v>
      </c>
      <c r="X8" s="6" t="s">
        <v>155</v>
      </c>
      <c r="Y8" s="138" t="s">
        <v>162</v>
      </c>
      <c r="Z8" s="29" t="s">
        <v>551</v>
      </c>
      <c r="AA8" s="6" t="s">
        <v>540</v>
      </c>
      <c r="AB8" s="29" t="s">
        <v>551</v>
      </c>
      <c r="AC8" s="6" t="s">
        <v>540</v>
      </c>
      <c r="AD8" s="6" t="s">
        <v>155</v>
      </c>
      <c r="AE8" s="138" t="s">
        <v>162</v>
      </c>
      <c r="AF8" s="6" t="s">
        <v>168</v>
      </c>
      <c r="AG8" s="163" t="s">
        <v>552</v>
      </c>
      <c r="AH8" s="6" t="s">
        <v>540</v>
      </c>
      <c r="AI8" s="6" t="s">
        <v>155</v>
      </c>
      <c r="AJ8" s="6" t="s">
        <v>433</v>
      </c>
      <c r="AK8" s="6" t="s">
        <v>490</v>
      </c>
      <c r="AL8" s="138" t="s">
        <v>162</v>
      </c>
      <c r="AM8" s="6" t="s">
        <v>155</v>
      </c>
      <c r="AN8" s="6" t="s">
        <v>553</v>
      </c>
      <c r="AO8" s="142" t="s">
        <v>540</v>
      </c>
      <c r="AP8" s="150" t="s">
        <v>162</v>
      </c>
      <c r="AQ8" s="49" t="s">
        <v>162</v>
      </c>
      <c r="AR8" s="49" t="s">
        <v>540</v>
      </c>
      <c r="AS8" s="49" t="s">
        <v>162</v>
      </c>
      <c r="AT8" s="49" t="s">
        <v>540</v>
      </c>
      <c r="AU8" s="49" t="s">
        <v>162</v>
      </c>
      <c r="AV8" s="151" t="s">
        <v>540</v>
      </c>
      <c r="AW8" s="164" t="s">
        <v>554</v>
      </c>
      <c r="AX8" s="6"/>
      <c r="AY8" s="6"/>
      <c r="AZ8" s="6"/>
      <c r="BA8" s="6"/>
      <c r="BB8" s="6"/>
      <c r="BC8" s="6"/>
      <c r="BD8" s="6"/>
      <c r="BE8" s="6"/>
      <c r="BF8" s="6"/>
      <c r="BG8" s="6"/>
      <c r="BH8" s="6"/>
      <c r="BI8" s="6"/>
      <c r="BJ8" s="6"/>
      <c r="BK8" s="6"/>
      <c r="BL8" s="6"/>
      <c r="BM8" s="6"/>
      <c r="BN8" s="6"/>
    </row>
    <row r="9" spans="1:201" s="7" customFormat="1" ht="39.950000000000003" customHeight="1" x14ac:dyDescent="0.25">
      <c r="A9" s="30" t="s">
        <v>543</v>
      </c>
      <c r="B9" s="6"/>
      <c r="C9" s="407" t="s">
        <v>647</v>
      </c>
      <c r="D9" s="6" t="s">
        <v>567</v>
      </c>
      <c r="E9" s="6" t="s">
        <v>155</v>
      </c>
      <c r="F9" s="6" t="s">
        <v>568</v>
      </c>
      <c r="G9" s="6">
        <v>24</v>
      </c>
      <c r="H9" s="7" t="s">
        <v>569</v>
      </c>
      <c r="I9" s="6" t="s">
        <v>155</v>
      </c>
      <c r="J9" s="6" t="s">
        <v>570</v>
      </c>
      <c r="K9" s="6" t="s">
        <v>571</v>
      </c>
      <c r="L9" s="6" t="s">
        <v>572</v>
      </c>
      <c r="M9" s="6">
        <v>30</v>
      </c>
      <c r="N9" s="6">
        <v>0.5</v>
      </c>
      <c r="O9" s="6" t="s">
        <v>155</v>
      </c>
      <c r="P9" s="6" t="s">
        <v>155</v>
      </c>
      <c r="Q9" s="6" t="s">
        <v>155</v>
      </c>
      <c r="R9" s="6" t="s">
        <v>155</v>
      </c>
      <c r="S9" s="6"/>
      <c r="T9" s="6" t="s">
        <v>264</v>
      </c>
      <c r="U9" s="6" t="s">
        <v>162</v>
      </c>
      <c r="V9" s="6" t="s">
        <v>573</v>
      </c>
      <c r="W9" s="6" t="s">
        <v>162</v>
      </c>
      <c r="X9" s="6" t="s">
        <v>155</v>
      </c>
      <c r="Y9" s="138" t="s">
        <v>162</v>
      </c>
      <c r="Z9" s="29" t="s">
        <v>574</v>
      </c>
      <c r="AA9" s="6" t="s">
        <v>540</v>
      </c>
      <c r="AB9" s="29" t="s">
        <v>574</v>
      </c>
      <c r="AC9" s="6" t="s">
        <v>540</v>
      </c>
      <c r="AD9" s="6" t="s">
        <v>155</v>
      </c>
      <c r="AE9" s="138" t="s">
        <v>162</v>
      </c>
      <c r="AF9" s="6" t="s">
        <v>168</v>
      </c>
      <c r="AG9" s="138" t="s">
        <v>575</v>
      </c>
      <c r="AH9" s="6" t="s">
        <v>540</v>
      </c>
      <c r="AI9" s="6" t="s">
        <v>155</v>
      </c>
      <c r="AJ9" s="6" t="s">
        <v>576</v>
      </c>
      <c r="AK9" s="6" t="s">
        <v>490</v>
      </c>
      <c r="AL9" s="138" t="s">
        <v>162</v>
      </c>
      <c r="AM9" s="6" t="s">
        <v>155</v>
      </c>
      <c r="AN9" s="6" t="s">
        <v>553</v>
      </c>
      <c r="AO9" s="142" t="s">
        <v>540</v>
      </c>
      <c r="AP9" s="150" t="s">
        <v>162</v>
      </c>
      <c r="AQ9" s="49" t="s">
        <v>162</v>
      </c>
      <c r="AR9" s="49" t="s">
        <v>540</v>
      </c>
      <c r="AS9" s="49" t="s">
        <v>162</v>
      </c>
      <c r="AT9" s="49" t="s">
        <v>540</v>
      </c>
      <c r="AU9" s="49" t="s">
        <v>162</v>
      </c>
      <c r="AV9" s="151" t="s">
        <v>540</v>
      </c>
      <c r="AW9" s="164" t="s">
        <v>566</v>
      </c>
      <c r="AX9" s="6"/>
      <c r="AY9" s="6"/>
      <c r="AZ9" s="6"/>
      <c r="BA9" s="6"/>
      <c r="BB9" s="6"/>
      <c r="BC9" s="6"/>
      <c r="BD9" s="6"/>
      <c r="BE9" s="6"/>
      <c r="BF9" s="6"/>
      <c r="BG9" s="6"/>
      <c r="BH9" s="6"/>
      <c r="BI9" s="6"/>
      <c r="BJ9" s="6"/>
      <c r="BK9" s="6"/>
      <c r="BL9" s="6"/>
      <c r="BM9" s="6"/>
      <c r="BN9" s="6"/>
    </row>
    <row r="10" spans="1:201" s="7" customFormat="1" ht="39.950000000000003" customHeight="1" x14ac:dyDescent="0.25">
      <c r="A10" s="21" t="s">
        <v>5</v>
      </c>
      <c r="B10" s="21"/>
      <c r="C10" s="8" t="s">
        <v>644</v>
      </c>
      <c r="D10" s="6" t="s">
        <v>190</v>
      </c>
      <c r="E10" s="6" t="s">
        <v>395</v>
      </c>
      <c r="F10" s="6" t="s">
        <v>398</v>
      </c>
      <c r="G10" s="6">
        <v>259</v>
      </c>
      <c r="H10" s="6" t="s">
        <v>402</v>
      </c>
      <c r="I10" s="6" t="s">
        <v>401</v>
      </c>
      <c r="J10" s="6" t="s">
        <v>400</v>
      </c>
      <c r="K10" s="6" t="s">
        <v>196</v>
      </c>
      <c r="L10" s="6" t="s">
        <v>396</v>
      </c>
      <c r="M10" s="6" t="s">
        <v>397</v>
      </c>
      <c r="N10" s="6">
        <v>0.64</v>
      </c>
      <c r="O10" s="6">
        <v>0.85</v>
      </c>
      <c r="P10" s="6" t="s">
        <v>155</v>
      </c>
      <c r="Q10" s="6" t="s">
        <v>403</v>
      </c>
      <c r="R10" s="6" t="s">
        <v>404</v>
      </c>
      <c r="S10" s="6"/>
      <c r="T10" s="6" t="s">
        <v>399</v>
      </c>
      <c r="U10" s="6" t="s">
        <v>528</v>
      </c>
      <c r="V10" s="6" t="s">
        <v>435</v>
      </c>
      <c r="W10" s="138" t="s">
        <v>540</v>
      </c>
      <c r="X10" s="6" t="s">
        <v>155</v>
      </c>
      <c r="Y10" s="138" t="s">
        <v>162</v>
      </c>
      <c r="Z10" s="6" t="s">
        <v>436</v>
      </c>
      <c r="AA10" s="138" t="s">
        <v>540</v>
      </c>
      <c r="AB10" s="6" t="s">
        <v>437</v>
      </c>
      <c r="AC10" s="6" t="s">
        <v>540</v>
      </c>
      <c r="AD10" s="6" t="s">
        <v>438</v>
      </c>
      <c r="AE10" s="138" t="s">
        <v>540</v>
      </c>
      <c r="AF10" s="6" t="s">
        <v>168</v>
      </c>
      <c r="AG10" s="138" t="s">
        <v>222</v>
      </c>
      <c r="AH10" s="138" t="s">
        <v>540</v>
      </c>
      <c r="AI10" s="6"/>
      <c r="AJ10" s="6" t="s">
        <v>488</v>
      </c>
      <c r="AK10" s="6" t="s">
        <v>489</v>
      </c>
      <c r="AL10" s="6" t="s">
        <v>540</v>
      </c>
      <c r="AM10" s="6" t="s">
        <v>439</v>
      </c>
      <c r="AN10" s="6" t="s">
        <v>155</v>
      </c>
      <c r="AO10" s="142" t="s">
        <v>162</v>
      </c>
      <c r="AP10" s="150" t="str">
        <f t="shared" si="0"/>
        <v>Low</v>
      </c>
      <c r="AQ10" s="49" t="str">
        <f t="shared" si="1"/>
        <v>Unclear</v>
      </c>
      <c r="AR10" s="49" t="str">
        <f t="shared" si="2"/>
        <v>Low</v>
      </c>
      <c r="AS10" s="49" t="str">
        <f t="shared" si="3"/>
        <v>Low</v>
      </c>
      <c r="AT10" s="49" t="str">
        <f t="shared" si="4"/>
        <v>Low</v>
      </c>
      <c r="AU10" s="49" t="str">
        <f>AL10</f>
        <v>Low</v>
      </c>
      <c r="AV10" s="151" t="str">
        <f t="shared" si="6"/>
        <v>Unclear</v>
      </c>
      <c r="AW10" s="145" t="s">
        <v>176</v>
      </c>
      <c r="AX10" s="6"/>
      <c r="AY10" s="6"/>
      <c r="AZ10" s="6"/>
      <c r="BA10" s="6"/>
      <c r="BB10" s="6"/>
      <c r="BC10" s="6"/>
      <c r="BD10" s="6"/>
      <c r="BE10" s="6"/>
      <c r="BF10" s="6"/>
      <c r="BG10" s="6"/>
      <c r="BH10" s="6"/>
      <c r="BI10" s="6"/>
      <c r="BJ10" s="6"/>
      <c r="BK10" s="6"/>
      <c r="BL10" s="6"/>
      <c r="BM10" s="6"/>
      <c r="BN10" s="6"/>
    </row>
    <row r="11" spans="1:201" s="7" customFormat="1" ht="39.950000000000003" customHeight="1" x14ac:dyDescent="0.25">
      <c r="A11" s="6" t="s">
        <v>1</v>
      </c>
      <c r="B11" s="6"/>
      <c r="C11" s="8" t="s">
        <v>644</v>
      </c>
      <c r="D11" s="6" t="s">
        <v>190</v>
      </c>
      <c r="E11" s="6" t="s">
        <v>224</v>
      </c>
      <c r="F11" s="6" t="s">
        <v>156</v>
      </c>
      <c r="G11" s="6">
        <v>54</v>
      </c>
      <c r="H11" s="6" t="s">
        <v>225</v>
      </c>
      <c r="I11" s="6" t="s">
        <v>163</v>
      </c>
      <c r="J11" s="6" t="s">
        <v>226</v>
      </c>
      <c r="K11" s="6" t="s">
        <v>227</v>
      </c>
      <c r="L11" s="6" t="s">
        <v>228</v>
      </c>
      <c r="M11" s="6" t="s">
        <v>229</v>
      </c>
      <c r="N11" s="6">
        <v>0.73</v>
      </c>
      <c r="O11" s="6">
        <v>0.97</v>
      </c>
      <c r="P11" s="6" t="s">
        <v>155</v>
      </c>
      <c r="Q11" s="6" t="s">
        <v>230</v>
      </c>
      <c r="R11" s="6" t="s">
        <v>231</v>
      </c>
      <c r="S11" s="6"/>
      <c r="T11" s="6" t="s">
        <v>275</v>
      </c>
      <c r="U11" s="6" t="s">
        <v>155</v>
      </c>
      <c r="V11" s="6" t="s">
        <v>440</v>
      </c>
      <c r="W11" s="6" t="s">
        <v>162</v>
      </c>
      <c r="X11" s="6" t="s">
        <v>155</v>
      </c>
      <c r="Y11" s="138" t="s">
        <v>162</v>
      </c>
      <c r="Z11" s="6" t="s">
        <v>441</v>
      </c>
      <c r="AA11" s="138" t="s">
        <v>540</v>
      </c>
      <c r="AB11" s="6" t="s">
        <v>442</v>
      </c>
      <c r="AC11" s="6" t="s">
        <v>540</v>
      </c>
      <c r="AD11" s="6" t="s">
        <v>443</v>
      </c>
      <c r="AE11" s="138" t="s">
        <v>540</v>
      </c>
      <c r="AF11" s="6" t="s">
        <v>168</v>
      </c>
      <c r="AG11" s="6" t="s">
        <v>222</v>
      </c>
      <c r="AH11" s="138" t="s">
        <v>540</v>
      </c>
      <c r="AI11" s="6" t="s">
        <v>155</v>
      </c>
      <c r="AJ11" s="6" t="s">
        <v>444</v>
      </c>
      <c r="AK11" s="6" t="s">
        <v>490</v>
      </c>
      <c r="AL11" s="138" t="s">
        <v>162</v>
      </c>
      <c r="AM11" s="6" t="s">
        <v>445</v>
      </c>
      <c r="AN11" s="6" t="s">
        <v>155</v>
      </c>
      <c r="AO11" s="142" t="s">
        <v>170</v>
      </c>
      <c r="AP11" s="150" t="str">
        <f t="shared" si="0"/>
        <v>Unclear</v>
      </c>
      <c r="AQ11" s="49" t="str">
        <f t="shared" si="1"/>
        <v>Unclear</v>
      </c>
      <c r="AR11" s="49" t="str">
        <f t="shared" si="2"/>
        <v>Low</v>
      </c>
      <c r="AS11" s="49" t="str">
        <f t="shared" si="3"/>
        <v>Low</v>
      </c>
      <c r="AT11" s="49" t="str">
        <f t="shared" si="4"/>
        <v>Low</v>
      </c>
      <c r="AU11" s="49" t="str">
        <f t="shared" si="5"/>
        <v>Unclear</v>
      </c>
      <c r="AV11" s="151" t="str">
        <f t="shared" si="6"/>
        <v>High</v>
      </c>
      <c r="AW11" s="145" t="s">
        <v>177</v>
      </c>
      <c r="AX11" s="6" t="s">
        <v>203</v>
      </c>
      <c r="AY11" s="6"/>
      <c r="AZ11" s="6"/>
      <c r="BA11" s="6"/>
      <c r="BB11" s="6"/>
      <c r="BC11" s="6"/>
      <c r="BD11" s="6"/>
      <c r="BE11" s="6"/>
      <c r="BF11" s="6"/>
      <c r="BG11" s="6"/>
      <c r="BH11" s="6"/>
      <c r="BI11" s="6"/>
      <c r="BJ11" s="6"/>
      <c r="BK11" s="6"/>
      <c r="BL11" s="6"/>
      <c r="BM11" s="6"/>
      <c r="BN11" s="6"/>
    </row>
    <row r="12" spans="1:201" s="7" customFormat="1" ht="39.950000000000003" customHeight="1" x14ac:dyDescent="0.25">
      <c r="A12" s="21" t="s">
        <v>6</v>
      </c>
      <c r="B12" s="21"/>
      <c r="C12" s="8" t="s">
        <v>644</v>
      </c>
      <c r="D12" s="6" t="s">
        <v>190</v>
      </c>
      <c r="E12" s="6" t="s">
        <v>348</v>
      </c>
      <c r="F12" s="6" t="s">
        <v>352</v>
      </c>
      <c r="G12" s="6">
        <v>124</v>
      </c>
      <c r="H12" s="6" t="s">
        <v>349</v>
      </c>
      <c r="I12" s="6" t="s">
        <v>351</v>
      </c>
      <c r="J12" s="6" t="s">
        <v>242</v>
      </c>
      <c r="K12" s="6" t="s">
        <v>350</v>
      </c>
      <c r="L12" s="6" t="s">
        <v>361</v>
      </c>
      <c r="M12" s="6" t="s">
        <v>354</v>
      </c>
      <c r="N12" s="6">
        <v>0.52</v>
      </c>
      <c r="O12" s="6" t="s">
        <v>155</v>
      </c>
      <c r="P12" s="6" t="s">
        <v>155</v>
      </c>
      <c r="Q12" s="6" t="s">
        <v>356</v>
      </c>
      <c r="R12" s="6" t="s">
        <v>359</v>
      </c>
      <c r="S12" s="6"/>
      <c r="T12" s="6" t="s">
        <v>360</v>
      </c>
      <c r="U12" s="6" t="s">
        <v>155</v>
      </c>
      <c r="V12" s="6" t="s">
        <v>446</v>
      </c>
      <c r="W12" s="6" t="s">
        <v>162</v>
      </c>
      <c r="X12" s="6" t="s">
        <v>446</v>
      </c>
      <c r="Y12" s="138" t="s">
        <v>162</v>
      </c>
      <c r="Z12" s="6" t="s">
        <v>447</v>
      </c>
      <c r="AA12" s="138" t="s">
        <v>540</v>
      </c>
      <c r="AB12" s="6" t="s">
        <v>448</v>
      </c>
      <c r="AC12" s="6" t="s">
        <v>540</v>
      </c>
      <c r="AD12" s="6" t="s">
        <v>449</v>
      </c>
      <c r="AE12" s="6" t="s">
        <v>162</v>
      </c>
      <c r="AF12" s="6" t="s">
        <v>451</v>
      </c>
      <c r="AG12" s="6" t="s">
        <v>450</v>
      </c>
      <c r="AH12" s="6" t="s">
        <v>162</v>
      </c>
      <c r="AI12" s="6" t="s">
        <v>155</v>
      </c>
      <c r="AJ12" s="6" t="s">
        <v>453</v>
      </c>
      <c r="AK12" s="6" t="s">
        <v>452</v>
      </c>
      <c r="AL12" s="138" t="s">
        <v>162</v>
      </c>
      <c r="AM12" s="6" t="s">
        <v>454</v>
      </c>
      <c r="AN12" s="6" t="s">
        <v>155</v>
      </c>
      <c r="AO12" s="142" t="s">
        <v>170</v>
      </c>
      <c r="AP12" s="150" t="str">
        <f t="shared" si="0"/>
        <v>Unclear</v>
      </c>
      <c r="AQ12" s="49" t="str">
        <f t="shared" si="1"/>
        <v>Unclear</v>
      </c>
      <c r="AR12" s="49" t="str">
        <f t="shared" si="2"/>
        <v>Low</v>
      </c>
      <c r="AS12" s="49" t="str">
        <f t="shared" si="3"/>
        <v>Unclear</v>
      </c>
      <c r="AT12" s="49" t="str">
        <f t="shared" si="4"/>
        <v>Unclear</v>
      </c>
      <c r="AU12" s="49" t="str">
        <f t="shared" si="5"/>
        <v>Unclear</v>
      </c>
      <c r="AV12" s="151" t="str">
        <f t="shared" si="6"/>
        <v>High</v>
      </c>
      <c r="AW12" s="145" t="s">
        <v>178</v>
      </c>
      <c r="AX12" s="6" t="s">
        <v>179</v>
      </c>
      <c r="AY12" s="6"/>
      <c r="AZ12" s="6"/>
      <c r="BA12" s="6"/>
      <c r="BB12" s="6"/>
      <c r="BC12" s="6"/>
      <c r="BD12" s="6"/>
      <c r="BE12" s="6"/>
      <c r="BF12" s="6"/>
      <c r="BG12" s="6"/>
      <c r="BH12" s="6"/>
      <c r="BI12" s="6"/>
      <c r="BJ12" s="6"/>
      <c r="BK12" s="6"/>
      <c r="BL12" s="6"/>
      <c r="BM12" s="6"/>
      <c r="BN12" s="6"/>
    </row>
    <row r="13" spans="1:201" s="7" customFormat="1" ht="39.950000000000003" customHeight="1" x14ac:dyDescent="0.25">
      <c r="A13" s="21" t="s">
        <v>7</v>
      </c>
      <c r="B13" s="21"/>
      <c r="C13" s="8" t="s">
        <v>644</v>
      </c>
      <c r="D13" s="6" t="s">
        <v>190</v>
      </c>
      <c r="E13" s="6" t="s">
        <v>348</v>
      </c>
      <c r="F13" s="6" t="s">
        <v>352</v>
      </c>
      <c r="G13" s="6">
        <v>125</v>
      </c>
      <c r="H13" s="6" t="s">
        <v>349</v>
      </c>
      <c r="I13" s="6" t="s">
        <v>351</v>
      </c>
      <c r="J13" s="6" t="s">
        <v>242</v>
      </c>
      <c r="K13" s="6" t="s">
        <v>350</v>
      </c>
      <c r="L13" s="6" t="s">
        <v>362</v>
      </c>
      <c r="M13" s="6" t="s">
        <v>355</v>
      </c>
      <c r="N13" s="6">
        <v>0.5</v>
      </c>
      <c r="O13" s="6" t="s">
        <v>155</v>
      </c>
      <c r="P13" s="6" t="s">
        <v>155</v>
      </c>
      <c r="Q13" s="6" t="s">
        <v>357</v>
      </c>
      <c r="R13" s="6" t="s">
        <v>359</v>
      </c>
      <c r="S13" s="6"/>
      <c r="T13" s="6" t="s">
        <v>360</v>
      </c>
      <c r="U13" s="6" t="s">
        <v>155</v>
      </c>
      <c r="V13" s="6" t="s">
        <v>446</v>
      </c>
      <c r="W13" s="6" t="s">
        <v>162</v>
      </c>
      <c r="X13" s="6" t="s">
        <v>446</v>
      </c>
      <c r="Y13" s="138" t="s">
        <v>162</v>
      </c>
      <c r="Z13" s="6" t="s">
        <v>447</v>
      </c>
      <c r="AA13" s="138" t="s">
        <v>540</v>
      </c>
      <c r="AB13" s="6" t="s">
        <v>448</v>
      </c>
      <c r="AC13" s="6" t="s">
        <v>540</v>
      </c>
      <c r="AD13" s="6" t="s">
        <v>449</v>
      </c>
      <c r="AE13" s="6" t="s">
        <v>162</v>
      </c>
      <c r="AF13" s="6" t="s">
        <v>451</v>
      </c>
      <c r="AG13" s="6" t="s">
        <v>450</v>
      </c>
      <c r="AH13" s="6" t="s">
        <v>162</v>
      </c>
      <c r="AI13" s="6" t="s">
        <v>155</v>
      </c>
      <c r="AJ13" s="6" t="s">
        <v>453</v>
      </c>
      <c r="AK13" s="6" t="s">
        <v>452</v>
      </c>
      <c r="AL13" s="138" t="s">
        <v>162</v>
      </c>
      <c r="AM13" s="6" t="s">
        <v>454</v>
      </c>
      <c r="AN13" s="6" t="s">
        <v>155</v>
      </c>
      <c r="AO13" s="142" t="s">
        <v>170</v>
      </c>
      <c r="AP13" s="150" t="str">
        <f t="shared" si="0"/>
        <v>Unclear</v>
      </c>
      <c r="AQ13" s="49" t="str">
        <f t="shared" si="1"/>
        <v>Unclear</v>
      </c>
      <c r="AR13" s="49" t="str">
        <f t="shared" si="2"/>
        <v>Low</v>
      </c>
      <c r="AS13" s="49" t="str">
        <f t="shared" si="3"/>
        <v>Unclear</v>
      </c>
      <c r="AT13" s="49" t="str">
        <f t="shared" si="4"/>
        <v>Unclear</v>
      </c>
      <c r="AU13" s="49" t="str">
        <f t="shared" si="5"/>
        <v>Unclear</v>
      </c>
      <c r="AV13" s="151" t="str">
        <f t="shared" si="6"/>
        <v>High</v>
      </c>
      <c r="AW13" s="145" t="s">
        <v>180</v>
      </c>
      <c r="AX13" s="6"/>
      <c r="AY13" s="6"/>
      <c r="AZ13" s="6"/>
      <c r="BA13" s="6"/>
      <c r="BB13" s="6"/>
      <c r="BC13" s="6"/>
      <c r="BD13" s="6"/>
      <c r="BE13" s="6"/>
      <c r="BF13" s="6"/>
      <c r="BG13" s="6"/>
      <c r="BH13" s="6"/>
      <c r="BI13" s="6"/>
      <c r="BJ13" s="6"/>
      <c r="BK13" s="6"/>
      <c r="BL13" s="6"/>
      <c r="BM13" s="6"/>
      <c r="BN13" s="6"/>
    </row>
    <row r="14" spans="1:201" s="7" customFormat="1" ht="39.950000000000003" customHeight="1" x14ac:dyDescent="0.25">
      <c r="A14" s="6" t="s">
        <v>2</v>
      </c>
      <c r="B14" s="6" t="s">
        <v>613</v>
      </c>
      <c r="C14" s="8" t="s">
        <v>644</v>
      </c>
      <c r="D14" s="6" t="s">
        <v>190</v>
      </c>
      <c r="E14" s="6" t="s">
        <v>323</v>
      </c>
      <c r="F14" s="6" t="s">
        <v>156</v>
      </c>
      <c r="G14" s="6">
        <v>36</v>
      </c>
      <c r="H14" s="6" t="s">
        <v>326</v>
      </c>
      <c r="I14" s="6" t="s">
        <v>324</v>
      </c>
      <c r="J14" s="6" t="s">
        <v>327</v>
      </c>
      <c r="K14" s="6" t="s">
        <v>325</v>
      </c>
      <c r="L14" s="6" t="s">
        <v>521</v>
      </c>
      <c r="M14" s="6" t="s">
        <v>328</v>
      </c>
      <c r="N14" s="6" t="s">
        <v>330</v>
      </c>
      <c r="O14" s="6" t="s">
        <v>331</v>
      </c>
      <c r="P14" s="6" t="s">
        <v>155</v>
      </c>
      <c r="Q14" s="6" t="s">
        <v>329</v>
      </c>
      <c r="R14" s="6" t="s">
        <v>332</v>
      </c>
      <c r="S14" s="6"/>
      <c r="T14" s="6" t="s">
        <v>161</v>
      </c>
      <c r="U14" s="6" t="s">
        <v>155</v>
      </c>
      <c r="V14" s="6" t="s">
        <v>455</v>
      </c>
      <c r="W14" s="6" t="s">
        <v>162</v>
      </c>
      <c r="X14" s="6" t="s">
        <v>456</v>
      </c>
      <c r="Y14" s="6" t="s">
        <v>540</v>
      </c>
      <c r="Z14" s="6" t="s">
        <v>457</v>
      </c>
      <c r="AA14" s="138" t="s">
        <v>540</v>
      </c>
      <c r="AB14" s="6" t="s">
        <v>458</v>
      </c>
      <c r="AC14" s="6" t="s">
        <v>540</v>
      </c>
      <c r="AD14" s="6" t="s">
        <v>459</v>
      </c>
      <c r="AE14" s="6" t="s">
        <v>540</v>
      </c>
      <c r="AF14" s="6" t="s">
        <v>464</v>
      </c>
      <c r="AG14" s="6" t="s">
        <v>222</v>
      </c>
      <c r="AH14" s="6" t="s">
        <v>540</v>
      </c>
      <c r="AI14" s="6" t="s">
        <v>155</v>
      </c>
      <c r="AJ14" s="6" t="s">
        <v>169</v>
      </c>
      <c r="AK14" s="6" t="s">
        <v>490</v>
      </c>
      <c r="AL14" s="138" t="s">
        <v>162</v>
      </c>
      <c r="AM14" s="6" t="s">
        <v>460</v>
      </c>
      <c r="AN14" s="6" t="s">
        <v>155</v>
      </c>
      <c r="AO14" s="142" t="s">
        <v>162</v>
      </c>
      <c r="AP14" s="150" t="str">
        <f t="shared" si="0"/>
        <v>Unclear</v>
      </c>
      <c r="AQ14" s="49" t="str">
        <f t="shared" si="1"/>
        <v>Low</v>
      </c>
      <c r="AR14" s="49" t="str">
        <f t="shared" si="2"/>
        <v>Low</v>
      </c>
      <c r="AS14" s="49" t="str">
        <f t="shared" si="3"/>
        <v>Low</v>
      </c>
      <c r="AT14" s="49" t="str">
        <f t="shared" si="4"/>
        <v>Low</v>
      </c>
      <c r="AU14" s="49" t="str">
        <f t="shared" si="5"/>
        <v>Unclear</v>
      </c>
      <c r="AV14" s="151" t="str">
        <f t="shared" si="6"/>
        <v>Unclear</v>
      </c>
      <c r="AW14" s="145" t="s">
        <v>181</v>
      </c>
      <c r="AX14" s="6" t="s">
        <v>182</v>
      </c>
      <c r="AY14" s="6"/>
      <c r="AZ14" s="6"/>
      <c r="BA14" s="6"/>
      <c r="BB14" s="6"/>
      <c r="BC14" s="6"/>
      <c r="BD14" s="6"/>
      <c r="BE14" s="6"/>
      <c r="BF14" s="6"/>
      <c r="BG14" s="6"/>
      <c r="BH14" s="6"/>
      <c r="BI14" s="6"/>
      <c r="BJ14" s="6"/>
      <c r="BK14" s="6"/>
      <c r="BL14" s="6"/>
      <c r="BM14" s="6"/>
      <c r="BN14" s="6"/>
    </row>
    <row r="15" spans="1:201" s="7" customFormat="1" ht="39.950000000000003" customHeight="1" x14ac:dyDescent="0.25">
      <c r="A15" s="6" t="s">
        <v>8</v>
      </c>
      <c r="B15" s="6" t="s">
        <v>612</v>
      </c>
      <c r="C15" s="8" t="s">
        <v>644</v>
      </c>
      <c r="D15" s="6" t="s">
        <v>190</v>
      </c>
      <c r="E15" s="6" t="s">
        <v>340</v>
      </c>
      <c r="F15" s="6" t="s">
        <v>156</v>
      </c>
      <c r="G15" s="6">
        <v>27</v>
      </c>
      <c r="H15" s="6" t="s">
        <v>344</v>
      </c>
      <c r="I15" s="6" t="s">
        <v>343</v>
      </c>
      <c r="J15" s="6" t="s">
        <v>341</v>
      </c>
      <c r="K15" s="6" t="s">
        <v>342</v>
      </c>
      <c r="L15" s="6" t="s">
        <v>522</v>
      </c>
      <c r="M15" s="6" t="s">
        <v>345</v>
      </c>
      <c r="N15" s="6" t="s">
        <v>245</v>
      </c>
      <c r="O15" s="6" t="s">
        <v>155</v>
      </c>
      <c r="P15" s="6" t="s">
        <v>155</v>
      </c>
      <c r="Q15" s="6" t="s">
        <v>155</v>
      </c>
      <c r="R15" s="6" t="s">
        <v>222</v>
      </c>
      <c r="S15" s="6"/>
      <c r="T15" s="6" t="s">
        <v>249</v>
      </c>
      <c r="U15" s="6" t="s">
        <v>155</v>
      </c>
      <c r="V15" s="6" t="s">
        <v>461</v>
      </c>
      <c r="W15" s="6" t="s">
        <v>540</v>
      </c>
      <c r="X15" s="6" t="s">
        <v>462</v>
      </c>
      <c r="Y15" s="138" t="s">
        <v>162</v>
      </c>
      <c r="Z15" s="6" t="s">
        <v>463</v>
      </c>
      <c r="AA15" s="6" t="s">
        <v>540</v>
      </c>
      <c r="AB15" s="6" t="s">
        <v>463</v>
      </c>
      <c r="AC15" s="6" t="s">
        <v>540</v>
      </c>
      <c r="AD15" s="6" t="s">
        <v>462</v>
      </c>
      <c r="AE15" s="6" t="s">
        <v>162</v>
      </c>
      <c r="AF15" s="6"/>
      <c r="AG15" s="6" t="s">
        <v>222</v>
      </c>
      <c r="AH15" s="6" t="s">
        <v>162</v>
      </c>
      <c r="AI15" s="6" t="s">
        <v>155</v>
      </c>
      <c r="AJ15" s="6" t="s">
        <v>169</v>
      </c>
      <c r="AK15" s="6" t="s">
        <v>490</v>
      </c>
      <c r="AL15" s="6" t="s">
        <v>162</v>
      </c>
      <c r="AM15" s="6" t="s">
        <v>465</v>
      </c>
      <c r="AN15" s="6" t="s">
        <v>155</v>
      </c>
      <c r="AO15" s="142" t="s">
        <v>170</v>
      </c>
      <c r="AP15" s="150" t="str">
        <f t="shared" si="0"/>
        <v>Low</v>
      </c>
      <c r="AQ15" s="49" t="str">
        <f t="shared" si="1"/>
        <v>Unclear</v>
      </c>
      <c r="AR15" s="49" t="str">
        <f t="shared" si="2"/>
        <v>Low</v>
      </c>
      <c r="AS15" s="49" t="str">
        <f t="shared" si="3"/>
        <v>Unclear</v>
      </c>
      <c r="AT15" s="49" t="str">
        <f t="shared" si="4"/>
        <v>Unclear</v>
      </c>
      <c r="AU15" s="49" t="str">
        <f t="shared" si="5"/>
        <v>Unclear</v>
      </c>
      <c r="AV15" s="151" t="str">
        <f t="shared" si="6"/>
        <v>High</v>
      </c>
      <c r="AW15" s="145" t="s">
        <v>183</v>
      </c>
      <c r="AX15" s="6"/>
      <c r="AY15" s="6"/>
      <c r="AZ15" s="6"/>
      <c r="BA15" s="6"/>
      <c r="BB15" s="6"/>
      <c r="BC15" s="6"/>
      <c r="BD15" s="6"/>
      <c r="BE15" s="6"/>
      <c r="BF15" s="6"/>
      <c r="BG15" s="6"/>
      <c r="BH15" s="6"/>
      <c r="BI15" s="6"/>
      <c r="BJ15" s="6"/>
      <c r="BK15" s="6"/>
      <c r="BL15" s="6"/>
      <c r="BM15" s="6"/>
      <c r="BN15" s="6"/>
    </row>
    <row r="16" spans="1:201" s="7" customFormat="1" ht="39.950000000000003" customHeight="1" x14ac:dyDescent="0.25">
      <c r="A16" s="6" t="s">
        <v>9</v>
      </c>
      <c r="B16" s="6" t="s">
        <v>612</v>
      </c>
      <c r="C16" s="8" t="s">
        <v>644</v>
      </c>
      <c r="D16" s="6" t="s">
        <v>206</v>
      </c>
      <c r="E16" s="6" t="s">
        <v>307</v>
      </c>
      <c r="F16" s="6" t="s">
        <v>156</v>
      </c>
      <c r="G16" s="6">
        <v>50</v>
      </c>
      <c r="H16" s="6" t="s">
        <v>311</v>
      </c>
      <c r="I16" s="6" t="s">
        <v>312</v>
      </c>
      <c r="J16" s="6" t="s">
        <v>309</v>
      </c>
      <c r="K16" s="6" t="s">
        <v>308</v>
      </c>
      <c r="L16" s="6" t="s">
        <v>523</v>
      </c>
      <c r="M16" s="6" t="s">
        <v>314</v>
      </c>
      <c r="N16" s="6"/>
      <c r="O16" s="6" t="s">
        <v>315</v>
      </c>
      <c r="P16" s="6" t="s">
        <v>155</v>
      </c>
      <c r="Q16" s="6" t="s">
        <v>316</v>
      </c>
      <c r="R16" s="6" t="s">
        <v>313</v>
      </c>
      <c r="S16" s="6"/>
      <c r="T16" s="6" t="s">
        <v>317</v>
      </c>
      <c r="U16" s="6" t="s">
        <v>528</v>
      </c>
      <c r="V16" s="6" t="s">
        <v>466</v>
      </c>
      <c r="W16" s="6" t="s">
        <v>540</v>
      </c>
      <c r="X16" s="6" t="s">
        <v>467</v>
      </c>
      <c r="Y16" s="6" t="s">
        <v>162</v>
      </c>
      <c r="Z16" s="6" t="s">
        <v>468</v>
      </c>
      <c r="AA16" s="6" t="s">
        <v>540</v>
      </c>
      <c r="AB16" s="6" t="s">
        <v>468</v>
      </c>
      <c r="AC16" s="6" t="s">
        <v>540</v>
      </c>
      <c r="AD16" s="6" t="s">
        <v>469</v>
      </c>
      <c r="AE16" s="6" t="s">
        <v>540</v>
      </c>
      <c r="AF16" s="6"/>
      <c r="AG16" s="6" t="s">
        <v>222</v>
      </c>
      <c r="AH16" s="6" t="s">
        <v>540</v>
      </c>
      <c r="AI16" s="6" t="s">
        <v>155</v>
      </c>
      <c r="AJ16" s="6" t="s">
        <v>169</v>
      </c>
      <c r="AK16" s="6" t="s">
        <v>490</v>
      </c>
      <c r="AL16" s="6" t="s">
        <v>162</v>
      </c>
      <c r="AM16" s="6" t="s">
        <v>470</v>
      </c>
      <c r="AN16" s="6" t="s">
        <v>155</v>
      </c>
      <c r="AO16" s="142" t="s">
        <v>170</v>
      </c>
      <c r="AP16" s="150" t="str">
        <f t="shared" si="0"/>
        <v>Low</v>
      </c>
      <c r="AQ16" s="49" t="str">
        <f t="shared" si="1"/>
        <v>Unclear</v>
      </c>
      <c r="AR16" s="49" t="str">
        <f t="shared" si="2"/>
        <v>Low</v>
      </c>
      <c r="AS16" s="49" t="str">
        <f t="shared" si="3"/>
        <v>Low</v>
      </c>
      <c r="AT16" s="49" t="str">
        <f t="shared" si="4"/>
        <v>Low</v>
      </c>
      <c r="AU16" s="49" t="str">
        <f t="shared" si="5"/>
        <v>Unclear</v>
      </c>
      <c r="AV16" s="151" t="str">
        <f t="shared" si="6"/>
        <v>High</v>
      </c>
      <c r="AW16" s="145" t="s">
        <v>184</v>
      </c>
      <c r="AX16" s="6"/>
      <c r="AY16" s="6"/>
      <c r="AZ16" s="6"/>
      <c r="BA16" s="6"/>
      <c r="BB16" s="6"/>
      <c r="BC16" s="6"/>
      <c r="BD16" s="6"/>
      <c r="BE16" s="6"/>
      <c r="BF16" s="6"/>
      <c r="BG16" s="6"/>
      <c r="BH16" s="6"/>
      <c r="BI16" s="6"/>
      <c r="BJ16" s="6"/>
      <c r="BK16" s="6"/>
      <c r="BL16" s="6"/>
      <c r="BM16" s="6"/>
      <c r="BN16" s="6"/>
    </row>
    <row r="17" spans="1:66" s="7" customFormat="1" ht="39.950000000000003" customHeight="1" x14ac:dyDescent="0.25">
      <c r="A17" s="6" t="s">
        <v>10</v>
      </c>
      <c r="B17" s="6"/>
      <c r="C17" s="408" t="s">
        <v>644</v>
      </c>
      <c r="D17" s="6" t="s">
        <v>206</v>
      </c>
      <c r="E17" s="6" t="s">
        <v>277</v>
      </c>
      <c r="F17" s="6" t="s">
        <v>156</v>
      </c>
      <c r="G17" s="6">
        <v>59</v>
      </c>
      <c r="H17" s="6" t="s">
        <v>278</v>
      </c>
      <c r="I17" s="6" t="s">
        <v>163</v>
      </c>
      <c r="J17" s="6" t="s">
        <v>310</v>
      </c>
      <c r="K17" s="6" t="s">
        <v>279</v>
      </c>
      <c r="L17" s="6" t="s">
        <v>289</v>
      </c>
      <c r="M17" s="6" t="s">
        <v>280</v>
      </c>
      <c r="N17" s="6">
        <v>0.47</v>
      </c>
      <c r="O17" s="6" t="s">
        <v>155</v>
      </c>
      <c r="P17" s="6" t="s">
        <v>281</v>
      </c>
      <c r="Q17" s="6" t="s">
        <v>282</v>
      </c>
      <c r="R17" s="6" t="s">
        <v>155</v>
      </c>
      <c r="S17" s="6"/>
      <c r="T17" s="6" t="s">
        <v>283</v>
      </c>
      <c r="U17" s="6" t="s">
        <v>528</v>
      </c>
      <c r="V17" s="6" t="s">
        <v>471</v>
      </c>
      <c r="W17" s="6" t="s">
        <v>540</v>
      </c>
      <c r="X17" s="6" t="s">
        <v>472</v>
      </c>
      <c r="Y17" s="6" t="s">
        <v>540</v>
      </c>
      <c r="Z17" s="6" t="s">
        <v>473</v>
      </c>
      <c r="AA17" s="6" t="s">
        <v>540</v>
      </c>
      <c r="AB17" s="6" t="s">
        <v>474</v>
      </c>
      <c r="AC17" s="6" t="s">
        <v>540</v>
      </c>
      <c r="AD17" s="6" t="s">
        <v>475</v>
      </c>
      <c r="AE17" s="6" t="s">
        <v>540</v>
      </c>
      <c r="AF17" s="6"/>
      <c r="AG17" s="6" t="s">
        <v>222</v>
      </c>
      <c r="AH17" s="6" t="s">
        <v>540</v>
      </c>
      <c r="AI17" s="6"/>
      <c r="AJ17" s="6" t="s">
        <v>476</v>
      </c>
      <c r="AK17" s="6" t="s">
        <v>490</v>
      </c>
      <c r="AL17" s="6" t="s">
        <v>540</v>
      </c>
      <c r="AM17" s="6" t="s">
        <v>477</v>
      </c>
      <c r="AN17" s="6" t="s">
        <v>155</v>
      </c>
      <c r="AO17" s="142" t="s">
        <v>162</v>
      </c>
      <c r="AP17" s="150" t="str">
        <f t="shared" si="0"/>
        <v>Low</v>
      </c>
      <c r="AQ17" s="49" t="str">
        <f t="shared" si="1"/>
        <v>Low</v>
      </c>
      <c r="AR17" s="49" t="str">
        <f t="shared" si="2"/>
        <v>Low</v>
      </c>
      <c r="AS17" s="49" t="str">
        <f t="shared" si="3"/>
        <v>Low</v>
      </c>
      <c r="AT17" s="49" t="str">
        <f t="shared" si="4"/>
        <v>Low</v>
      </c>
      <c r="AU17" s="49" t="str">
        <f t="shared" si="5"/>
        <v>Low</v>
      </c>
      <c r="AV17" s="151" t="str">
        <f t="shared" si="6"/>
        <v>Unclear</v>
      </c>
      <c r="AW17" s="145" t="s">
        <v>185</v>
      </c>
      <c r="AX17" s="6"/>
      <c r="AY17" s="6"/>
      <c r="AZ17" s="6"/>
      <c r="BA17" s="6"/>
      <c r="BB17" s="6"/>
      <c r="BC17" s="6"/>
      <c r="BD17" s="6"/>
      <c r="BE17" s="6"/>
      <c r="BF17" s="6"/>
      <c r="BG17" s="6"/>
      <c r="BH17" s="6"/>
      <c r="BI17" s="6"/>
      <c r="BJ17" s="6"/>
      <c r="BK17" s="6"/>
      <c r="BL17" s="6"/>
      <c r="BM17" s="6"/>
      <c r="BN17" s="6"/>
    </row>
    <row r="18" spans="1:66" s="7" customFormat="1" ht="39.950000000000003" customHeight="1" x14ac:dyDescent="0.25">
      <c r="A18" s="6" t="s">
        <v>3</v>
      </c>
      <c r="B18" s="6"/>
      <c r="C18" s="408" t="s">
        <v>644</v>
      </c>
      <c r="D18" s="6" t="s">
        <v>238</v>
      </c>
      <c r="E18" s="6" t="s">
        <v>258</v>
      </c>
      <c r="F18" s="6" t="s">
        <v>156</v>
      </c>
      <c r="G18" s="6">
        <v>32</v>
      </c>
      <c r="H18" s="6" t="s">
        <v>260</v>
      </c>
      <c r="I18" s="6" t="s">
        <v>261</v>
      </c>
      <c r="J18" s="6" t="s">
        <v>262</v>
      </c>
      <c r="K18" s="6" t="s">
        <v>259</v>
      </c>
      <c r="L18" s="6" t="s">
        <v>263</v>
      </c>
      <c r="M18" s="6" t="s">
        <v>265</v>
      </c>
      <c r="N18" s="6" t="s">
        <v>266</v>
      </c>
      <c r="O18" s="6" t="s">
        <v>155</v>
      </c>
      <c r="P18" s="6" t="s">
        <v>269</v>
      </c>
      <c r="Q18" s="6" t="s">
        <v>270</v>
      </c>
      <c r="R18" s="6" t="s">
        <v>271</v>
      </c>
      <c r="S18" s="6"/>
      <c r="T18" s="21" t="s">
        <v>264</v>
      </c>
      <c r="U18" s="6" t="s">
        <v>155</v>
      </c>
      <c r="V18" s="6" t="s">
        <v>478</v>
      </c>
      <c r="W18" s="6" t="s">
        <v>162</v>
      </c>
      <c r="X18" s="6" t="s">
        <v>462</v>
      </c>
      <c r="Y18" s="6" t="s">
        <v>162</v>
      </c>
      <c r="Z18" s="6" t="s">
        <v>479</v>
      </c>
      <c r="AA18" s="6" t="s">
        <v>162</v>
      </c>
      <c r="AB18" s="6" t="s">
        <v>480</v>
      </c>
      <c r="AC18" s="6" t="s">
        <v>162</v>
      </c>
      <c r="AD18" s="6" t="s">
        <v>462</v>
      </c>
      <c r="AE18" s="6" t="s">
        <v>162</v>
      </c>
      <c r="AF18" s="6"/>
      <c r="AG18" s="6" t="s">
        <v>222</v>
      </c>
      <c r="AH18" s="6" t="s">
        <v>540</v>
      </c>
      <c r="AI18" s="6" t="s">
        <v>155</v>
      </c>
      <c r="AJ18" s="6" t="s">
        <v>169</v>
      </c>
      <c r="AK18" s="6" t="s">
        <v>490</v>
      </c>
      <c r="AL18" s="6" t="s">
        <v>162</v>
      </c>
      <c r="AM18" s="6" t="s">
        <v>481</v>
      </c>
      <c r="AN18" s="6" t="s">
        <v>155</v>
      </c>
      <c r="AO18" s="142" t="s">
        <v>162</v>
      </c>
      <c r="AP18" s="150" t="str">
        <f t="shared" si="0"/>
        <v>Unclear</v>
      </c>
      <c r="AQ18" s="49" t="str">
        <f t="shared" si="1"/>
        <v>Unclear</v>
      </c>
      <c r="AR18" s="49" t="str">
        <f t="shared" si="2"/>
        <v>Unclear</v>
      </c>
      <c r="AS18" s="49" t="str">
        <f t="shared" si="3"/>
        <v>Unclear</v>
      </c>
      <c r="AT18" s="49" t="str">
        <f t="shared" si="4"/>
        <v>Low</v>
      </c>
      <c r="AU18" s="49" t="str">
        <f t="shared" si="5"/>
        <v>Unclear</v>
      </c>
      <c r="AV18" s="151" t="str">
        <f t="shared" si="6"/>
        <v>Unclear</v>
      </c>
      <c r="AW18" s="145" t="s">
        <v>186</v>
      </c>
      <c r="AX18" s="6"/>
      <c r="AY18" s="6"/>
      <c r="AZ18" s="6"/>
      <c r="BA18" s="6"/>
      <c r="BB18" s="6"/>
      <c r="BC18" s="6"/>
      <c r="BD18" s="6"/>
      <c r="BE18" s="6"/>
      <c r="BF18" s="6"/>
      <c r="BG18" s="6"/>
      <c r="BH18" s="6"/>
      <c r="BI18" s="6"/>
      <c r="BJ18" s="6"/>
      <c r="BK18" s="6"/>
      <c r="BL18" s="6"/>
      <c r="BM18" s="6"/>
      <c r="BN18" s="6"/>
    </row>
    <row r="19" spans="1:66" s="7" customFormat="1" ht="39.950000000000003" customHeight="1" x14ac:dyDescent="0.25">
      <c r="A19" s="6" t="s">
        <v>199</v>
      </c>
      <c r="B19" s="6" t="s">
        <v>614</v>
      </c>
      <c r="C19" s="408" t="s">
        <v>644</v>
      </c>
      <c r="D19" s="6" t="s">
        <v>238</v>
      </c>
      <c r="E19" s="6" t="s">
        <v>239</v>
      </c>
      <c r="F19" s="6" t="s">
        <v>156</v>
      </c>
      <c r="G19" s="6">
        <v>22</v>
      </c>
      <c r="H19" s="6" t="s">
        <v>240</v>
      </c>
      <c r="I19" s="6" t="s">
        <v>241</v>
      </c>
      <c r="J19" s="6" t="s">
        <v>242</v>
      </c>
      <c r="K19" s="6" t="s">
        <v>243</v>
      </c>
      <c r="L19" s="6" t="s">
        <v>524</v>
      </c>
      <c r="M19" s="6" t="s">
        <v>244</v>
      </c>
      <c r="N19" s="6" t="s">
        <v>245</v>
      </c>
      <c r="O19" s="6" t="s">
        <v>155</v>
      </c>
      <c r="P19" s="6" t="s">
        <v>246</v>
      </c>
      <c r="Q19" s="6" t="s">
        <v>247</v>
      </c>
      <c r="R19" s="6" t="s">
        <v>248</v>
      </c>
      <c r="S19" s="6"/>
      <c r="T19" s="21" t="s">
        <v>264</v>
      </c>
      <c r="U19" s="6" t="s">
        <v>528</v>
      </c>
      <c r="V19" s="6" t="s">
        <v>482</v>
      </c>
      <c r="W19" s="6" t="s">
        <v>540</v>
      </c>
      <c r="X19" s="6" t="s">
        <v>483</v>
      </c>
      <c r="Y19" s="6" t="s">
        <v>162</v>
      </c>
      <c r="Z19" s="6" t="s">
        <v>484</v>
      </c>
      <c r="AA19" s="6" t="s">
        <v>162</v>
      </c>
      <c r="AB19" s="6" t="s">
        <v>485</v>
      </c>
      <c r="AC19" s="6" t="s">
        <v>162</v>
      </c>
      <c r="AD19" s="6" t="s">
        <v>486</v>
      </c>
      <c r="AE19" s="6" t="s">
        <v>540</v>
      </c>
      <c r="AF19" s="6"/>
      <c r="AG19" s="6" t="s">
        <v>222</v>
      </c>
      <c r="AH19" s="6" t="s">
        <v>540</v>
      </c>
      <c r="AI19" s="6" t="s">
        <v>155</v>
      </c>
      <c r="AJ19" s="6" t="s">
        <v>169</v>
      </c>
      <c r="AK19" s="6" t="s">
        <v>490</v>
      </c>
      <c r="AL19" s="6" t="s">
        <v>162</v>
      </c>
      <c r="AM19" s="6" t="s">
        <v>487</v>
      </c>
      <c r="AN19" s="6" t="s">
        <v>155</v>
      </c>
      <c r="AO19" s="142" t="s">
        <v>162</v>
      </c>
      <c r="AP19" s="150" t="str">
        <f t="shared" si="0"/>
        <v>Low</v>
      </c>
      <c r="AQ19" s="49" t="str">
        <f t="shared" si="1"/>
        <v>Unclear</v>
      </c>
      <c r="AR19" s="49" t="str">
        <f t="shared" si="2"/>
        <v>Unclear</v>
      </c>
      <c r="AS19" s="49" t="str">
        <f t="shared" si="3"/>
        <v>Low</v>
      </c>
      <c r="AT19" s="49" t="str">
        <f t="shared" si="4"/>
        <v>Low</v>
      </c>
      <c r="AU19" s="49" t="str">
        <f t="shared" si="5"/>
        <v>Unclear</v>
      </c>
      <c r="AV19" s="151" t="str">
        <f t="shared" si="6"/>
        <v>Unclear</v>
      </c>
      <c r="AW19" s="145" t="s">
        <v>187</v>
      </c>
      <c r="AX19" s="21"/>
      <c r="AY19" s="6"/>
      <c r="AZ19" s="6"/>
      <c r="BA19" s="6"/>
      <c r="BB19" s="6"/>
      <c r="BC19" s="6"/>
      <c r="BD19" s="6"/>
      <c r="BE19" s="6"/>
      <c r="BF19" s="6"/>
      <c r="BG19" s="6"/>
      <c r="BH19" s="6"/>
      <c r="BI19" s="6"/>
      <c r="BJ19" s="6"/>
      <c r="BK19" s="6"/>
      <c r="BL19" s="6"/>
      <c r="BM19" s="6"/>
      <c r="BN19" s="6"/>
    </row>
    <row r="20" spans="1:66" s="58" customFormat="1" ht="22.5" customHeight="1" x14ac:dyDescent="0.25">
      <c r="A20" s="59" t="s">
        <v>492</v>
      </c>
      <c r="AP20" s="146"/>
      <c r="AQ20" s="146"/>
      <c r="AR20" s="146"/>
      <c r="AS20" s="146"/>
      <c r="AT20" s="146"/>
      <c r="AU20" s="146"/>
      <c r="AV20" s="146"/>
    </row>
    <row r="21" spans="1:66" s="173" customFormat="1" ht="39.75" customHeight="1" x14ac:dyDescent="0.25">
      <c r="A21" s="173" t="s">
        <v>405</v>
      </c>
      <c r="C21" s="407" t="s">
        <v>648</v>
      </c>
      <c r="D21" s="173" t="s">
        <v>190</v>
      </c>
      <c r="E21" s="173" t="s">
        <v>581</v>
      </c>
      <c r="F21" s="173" t="s">
        <v>156</v>
      </c>
      <c r="G21" s="173">
        <v>29</v>
      </c>
      <c r="H21" s="173" t="s">
        <v>583</v>
      </c>
      <c r="I21" s="173" t="s">
        <v>582</v>
      </c>
      <c r="J21" s="173" t="s">
        <v>584</v>
      </c>
      <c r="K21" s="173" t="s">
        <v>585</v>
      </c>
      <c r="L21" s="173" t="s">
        <v>587</v>
      </c>
      <c r="M21" s="173" t="s">
        <v>588</v>
      </c>
      <c r="N21" s="173">
        <v>0.68</v>
      </c>
      <c r="O21" s="173" t="s">
        <v>155</v>
      </c>
      <c r="P21" s="173" t="s">
        <v>589</v>
      </c>
      <c r="Q21" s="173" t="s">
        <v>155</v>
      </c>
      <c r="R21" s="173" t="s">
        <v>155</v>
      </c>
      <c r="T21" s="173" t="s">
        <v>590</v>
      </c>
      <c r="U21" s="173" t="s">
        <v>155</v>
      </c>
      <c r="V21" s="173" t="s">
        <v>591</v>
      </c>
      <c r="W21" s="173" t="s">
        <v>162</v>
      </c>
      <c r="X21" s="173" t="s">
        <v>155</v>
      </c>
      <c r="Y21" s="173" t="s">
        <v>162</v>
      </c>
      <c r="Z21" s="173" t="s">
        <v>155</v>
      </c>
      <c r="AA21" s="173" t="s">
        <v>162</v>
      </c>
      <c r="AB21" s="173" t="s">
        <v>155</v>
      </c>
      <c r="AC21" s="173" t="s">
        <v>162</v>
      </c>
      <c r="AD21" s="173" t="s">
        <v>155</v>
      </c>
      <c r="AE21" s="173" t="s">
        <v>162</v>
      </c>
      <c r="AF21" s="173" t="s">
        <v>451</v>
      </c>
      <c r="AG21" s="173" t="s">
        <v>592</v>
      </c>
      <c r="AH21" s="173" t="s">
        <v>162</v>
      </c>
      <c r="AI21" s="173" t="s">
        <v>155</v>
      </c>
      <c r="AJ21" s="173" t="s">
        <v>576</v>
      </c>
      <c r="AK21" s="173" t="s">
        <v>490</v>
      </c>
      <c r="AL21" s="173" t="s">
        <v>162</v>
      </c>
      <c r="AM21" s="173" t="s">
        <v>155</v>
      </c>
      <c r="AN21" s="173" t="s">
        <v>155</v>
      </c>
      <c r="AO21" s="173" t="s">
        <v>540</v>
      </c>
      <c r="AP21" s="174" t="s">
        <v>162</v>
      </c>
      <c r="AQ21" s="174" t="s">
        <v>162</v>
      </c>
      <c r="AR21" s="174" t="s">
        <v>162</v>
      </c>
      <c r="AS21" s="174" t="s">
        <v>162</v>
      </c>
      <c r="AT21" s="174" t="s">
        <v>162</v>
      </c>
      <c r="AU21" s="174" t="s">
        <v>162</v>
      </c>
      <c r="AV21" s="175" t="s">
        <v>540</v>
      </c>
      <c r="AW21" s="173" t="s">
        <v>600</v>
      </c>
    </row>
    <row r="22" spans="1:66" s="49" customFormat="1" ht="39.75" customHeight="1" x14ac:dyDescent="0.25">
      <c r="A22" s="57" t="s">
        <v>202</v>
      </c>
      <c r="B22" s="57"/>
      <c r="C22" s="406" t="s">
        <v>648</v>
      </c>
      <c r="D22" s="49" t="s">
        <v>290</v>
      </c>
      <c r="E22" s="49" t="s">
        <v>374</v>
      </c>
      <c r="F22" s="49" t="s">
        <v>375</v>
      </c>
      <c r="G22" s="49">
        <v>33</v>
      </c>
      <c r="H22" s="49" t="s">
        <v>377</v>
      </c>
      <c r="I22" s="49" t="s">
        <v>378</v>
      </c>
      <c r="J22" s="49" t="s">
        <v>242</v>
      </c>
      <c r="K22" s="49" t="s">
        <v>376</v>
      </c>
      <c r="L22" s="49" t="s">
        <v>381</v>
      </c>
      <c r="M22" s="49" t="s">
        <v>379</v>
      </c>
      <c r="N22" s="49">
        <v>0.36</v>
      </c>
      <c r="O22" s="49" t="s">
        <v>155</v>
      </c>
      <c r="P22" s="49" t="s">
        <v>155</v>
      </c>
      <c r="Q22" s="49" t="s">
        <v>380</v>
      </c>
      <c r="R22" s="49" t="s">
        <v>384</v>
      </c>
      <c r="T22" s="49" t="s">
        <v>387</v>
      </c>
      <c r="U22" s="57" t="s">
        <v>155</v>
      </c>
      <c r="V22" s="176" t="s">
        <v>603</v>
      </c>
      <c r="W22" s="57" t="s">
        <v>162</v>
      </c>
      <c r="X22" s="57" t="s">
        <v>155</v>
      </c>
      <c r="Y22" s="57" t="s">
        <v>162</v>
      </c>
      <c r="Z22" s="57" t="s">
        <v>604</v>
      </c>
      <c r="AA22" s="57" t="s">
        <v>170</v>
      </c>
      <c r="AB22" s="57" t="s">
        <v>604</v>
      </c>
      <c r="AC22" s="57" t="s">
        <v>170</v>
      </c>
      <c r="AD22" s="57" t="s">
        <v>155</v>
      </c>
      <c r="AE22" s="57" t="s">
        <v>162</v>
      </c>
      <c r="AF22" s="57" t="s">
        <v>451</v>
      </c>
      <c r="AG22" s="57" t="s">
        <v>605</v>
      </c>
      <c r="AH22" s="57" t="s">
        <v>540</v>
      </c>
      <c r="AI22" s="57" t="s">
        <v>155</v>
      </c>
      <c r="AJ22" s="173" t="s">
        <v>576</v>
      </c>
      <c r="AK22" s="57" t="s">
        <v>490</v>
      </c>
      <c r="AL22" s="57" t="s">
        <v>162</v>
      </c>
      <c r="AM22" s="57" t="s">
        <v>155</v>
      </c>
      <c r="AN22" s="57" t="s">
        <v>155</v>
      </c>
      <c r="AO22" s="57" t="s">
        <v>540</v>
      </c>
      <c r="AP22" s="140" t="s">
        <v>162</v>
      </c>
      <c r="AQ22" s="140" t="s">
        <v>162</v>
      </c>
      <c r="AR22" s="177" t="s">
        <v>170</v>
      </c>
      <c r="AS22" s="140" t="s">
        <v>162</v>
      </c>
      <c r="AT22" s="178" t="s">
        <v>540</v>
      </c>
      <c r="AU22" s="140" t="s">
        <v>162</v>
      </c>
      <c r="AV22" s="178" t="s">
        <v>540</v>
      </c>
      <c r="AW22" s="9" t="s">
        <v>602</v>
      </c>
    </row>
    <row r="23" spans="1:66" s="6" customFormat="1" ht="36.75" customHeight="1" x14ac:dyDescent="0.25">
      <c r="A23" s="6" t="s">
        <v>501</v>
      </c>
      <c r="C23" s="406" t="s">
        <v>645</v>
      </c>
      <c r="D23" s="6" t="s">
        <v>291</v>
      </c>
      <c r="E23" s="6" t="s">
        <v>292</v>
      </c>
      <c r="F23" s="6" t="s">
        <v>156</v>
      </c>
      <c r="G23" s="6">
        <v>21</v>
      </c>
      <c r="H23" s="6" t="s">
        <v>293</v>
      </c>
      <c r="I23" s="6" t="s">
        <v>294</v>
      </c>
      <c r="J23" s="6" t="s">
        <v>295</v>
      </c>
      <c r="K23" s="6" t="s">
        <v>296</v>
      </c>
      <c r="L23" s="6" t="s">
        <v>586</v>
      </c>
      <c r="M23" s="6" t="s">
        <v>298</v>
      </c>
      <c r="N23" s="6" t="s">
        <v>297</v>
      </c>
      <c r="O23" s="6" t="s">
        <v>155</v>
      </c>
      <c r="P23" s="6" t="s">
        <v>155</v>
      </c>
      <c r="Q23" s="6" t="s">
        <v>299</v>
      </c>
      <c r="R23" s="6" t="s">
        <v>302</v>
      </c>
      <c r="T23" s="6" t="s">
        <v>300</v>
      </c>
      <c r="U23" s="6" t="s">
        <v>528</v>
      </c>
      <c r="V23" s="21" t="s">
        <v>606</v>
      </c>
      <c r="W23" s="21" t="s">
        <v>540</v>
      </c>
      <c r="X23" s="21" t="s">
        <v>607</v>
      </c>
      <c r="Y23" s="21" t="s">
        <v>540</v>
      </c>
      <c r="Z23" s="21" t="s">
        <v>608</v>
      </c>
      <c r="AA23" s="21" t="s">
        <v>170</v>
      </c>
      <c r="AB23" s="21" t="s">
        <v>608</v>
      </c>
      <c r="AC23" s="21" t="s">
        <v>170</v>
      </c>
      <c r="AD23" s="21" t="s">
        <v>155</v>
      </c>
      <c r="AE23" s="21" t="s">
        <v>162</v>
      </c>
      <c r="AF23" s="21" t="s">
        <v>451</v>
      </c>
      <c r="AG23" s="21" t="s">
        <v>610</v>
      </c>
      <c r="AH23" s="21" t="s">
        <v>540</v>
      </c>
      <c r="AI23" s="21" t="s">
        <v>609</v>
      </c>
      <c r="AJ23" s="21" t="s">
        <v>611</v>
      </c>
      <c r="AK23" s="21" t="s">
        <v>155</v>
      </c>
      <c r="AL23" s="21" t="s">
        <v>540</v>
      </c>
      <c r="AM23" s="21" t="s">
        <v>222</v>
      </c>
      <c r="AN23" s="21" t="s">
        <v>155</v>
      </c>
      <c r="AO23" s="21" t="s">
        <v>540</v>
      </c>
      <c r="AP23" s="179" t="s">
        <v>540</v>
      </c>
      <c r="AQ23" s="179" t="s">
        <v>540</v>
      </c>
      <c r="AR23" s="180" t="s">
        <v>170</v>
      </c>
      <c r="AS23" s="20" t="s">
        <v>162</v>
      </c>
      <c r="AT23" s="179" t="s">
        <v>540</v>
      </c>
      <c r="AU23" s="179" t="s">
        <v>540</v>
      </c>
      <c r="AV23" s="179" t="s">
        <v>540</v>
      </c>
      <c r="AW23" s="8" t="s">
        <v>601</v>
      </c>
      <c r="BG23" s="6" t="s">
        <v>503</v>
      </c>
      <c r="BH23" s="6" t="s">
        <v>502</v>
      </c>
      <c r="BI23" s="29" t="s">
        <v>504</v>
      </c>
      <c r="BJ23" s="6" t="s">
        <v>506</v>
      </c>
      <c r="BK23" s="6" t="s">
        <v>505</v>
      </c>
      <c r="BM23" s="6" t="s">
        <v>509</v>
      </c>
      <c r="BN23" s="6" t="s">
        <v>507</v>
      </c>
    </row>
  </sheetData>
  <sortState ref="A2:B15">
    <sortCondition ref="A15"/>
  </sortState>
  <mergeCells count="21">
    <mergeCell ref="D1:D2"/>
    <mergeCell ref="E1:L2"/>
    <mergeCell ref="M1:S2"/>
    <mergeCell ref="U1:W2"/>
    <mergeCell ref="X1:Y2"/>
    <mergeCell ref="GO1:GO2"/>
    <mergeCell ref="GP1:GP2"/>
    <mergeCell ref="Z2:AA2"/>
    <mergeCell ref="AB2:AC2"/>
    <mergeCell ref="AD2:AE2"/>
    <mergeCell ref="BG2:BG3"/>
    <mergeCell ref="BI2:BI3"/>
    <mergeCell ref="BK2:BL2"/>
    <mergeCell ref="BM2:BN2"/>
    <mergeCell ref="AF1:AH2"/>
    <mergeCell ref="AI1:AL2"/>
    <mergeCell ref="AM1:AO2"/>
    <mergeCell ref="AW1:BF2"/>
    <mergeCell ref="BG1:BN1"/>
    <mergeCell ref="Z1:AE1"/>
    <mergeCell ref="AP1:AV2"/>
  </mergeCells>
  <conditionalFormatting sqref="AP5:AV19">
    <cfRule type="cellIs" dxfId="3" priority="1" operator="equal">
      <formula>"Low"</formula>
    </cfRule>
    <cfRule type="cellIs" dxfId="2" priority="2" operator="equal">
      <formula>"Unclear"</formula>
    </cfRule>
    <cfRule type="cellIs" dxfId="1" priority="3" operator="equal">
      <formula>"Low"</formula>
    </cfRule>
    <cfRule type="cellIs" dxfId="0" priority="4" operator="equal">
      <formula>"High"</formula>
    </cfRule>
  </conditionalFormatting>
  <dataValidations count="3">
    <dataValidation errorStyle="warning" showInputMessage="1" showErrorMessage="1" promptTitle="Other Criteria" prompt="If there were any other inclusion or exclusion criteria, enter them here.  DO NOT DUPLICATE information extracted elsewhere." sqref="IS3:IS4 SO3:SO4 ACK3:ACK4 AMG3:AMG4 AWC3:AWC4 BFY3:BFY4 BPU3:BPU4 BZQ3:BZQ4 CJM3:CJM4 CTI3:CTI4 DDE3:DDE4 DNA3:DNA4 DWW3:DWW4 EGS3:EGS4 EQO3:EQO4 FAK3:FAK4 FKG3:FKG4 FUC3:FUC4 GDY3:GDY4 GNU3:GNU4 GXQ3:GXQ4 HHM3:HHM4 HRI3:HRI4 IBE3:IBE4 ILA3:ILA4 IUW3:IUW4 JES3:JES4 JOO3:JOO4 JYK3:JYK4 KIG3:KIG4 KSC3:KSC4 LBY3:LBY4 LLU3:LLU4 LVQ3:LVQ4 MFM3:MFM4 MPI3:MPI4 MZE3:MZE4 NJA3:NJA4 NSW3:NSW4 OCS3:OCS4 OMO3:OMO4 OWK3:OWK4 PGG3:PGG4 PQC3:PQC4 PZY3:PZY4 QJU3:QJU4 QTQ3:QTQ4 RDM3:RDM4 RNI3:RNI4 RXE3:RXE4 SHA3:SHA4 SQW3:SQW4 TAS3:TAS4 TKO3:TKO4 TUK3:TUK4 UEG3:UEG4 UOC3:UOC4 UXY3:UXY4 VHU3:VHU4 VRQ3:VRQ4 WBM3:WBM4 WLI3:WLI4 K3:K4"/>
    <dataValidation type="list" allowBlank="1" showInputMessage="1" showErrorMessage="1" sqref="KP1:KP4 UL1:UL4 AEH1:AEH4 AOD1:AOD4 AXZ1:AXZ4 BHV1:BHV4 BRR1:BRR4 CBN1:CBN4 CLJ1:CLJ4 CVF1:CVF4 DFB1:DFB4 DOX1:DOX4 DYT1:DYT4 EIP1:EIP4 ESL1:ESL4 FCH1:FCH4 FMD1:FMD4 FVZ1:FVZ4 GFV1:GFV4 GPR1:GPR4 GZN1:GZN4 HJJ1:HJJ4 HTF1:HTF4 IDB1:IDB4 IMX1:IMX4 IWT1:IWT4 JGP1:JGP4 JQL1:JQL4 KAH1:KAH4 KKD1:KKD4 KTZ1:KTZ4 LDV1:LDV4 LNR1:LNR4 LXN1:LXN4 MHJ1:MHJ4 MRF1:MRF4 NBB1:NBB4 NKX1:NKX4 NUT1:NUT4 OEP1:OEP4 OOL1:OOL4 OYH1:OYH4 PID1:PID4 PRZ1:PRZ4 QBV1:QBV4 QLR1:QLR4 QVN1:QVN4 RFJ1:RFJ4 RPF1:RPF4 RZB1:RZB4 SIX1:SIX4 SST1:SST4 TCP1:TCP4 TML1:TML4 TWH1:TWH4 UGD1:UGD4 UPZ1:UPZ4 UZV1:UZV4 VJR1:VJR4 VTN1:VTN4 WDJ1:WDJ4 WNF1:WNF4 BJ1:BJ4">
      <formula1>YesNoLetter</formula1>
    </dataValidation>
    <dataValidation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sqref="AF3:AF4"/>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3">
        <x14:dataValidation type="list" allowBlank="1" showInputMessage="1" showErrorMessage="1">
          <x14:formula1>
            <xm:f>[1]Values!#REF!</xm:f>
          </x14:formula1>
          <xm:sqref>D1:F4</xm:sqref>
        </x14:dataValidation>
        <x14:dataValidation type="list" showInputMessage="1" showErrorMessage="1" promptTitle="Method of Randomisation" prompt="How was the randomisation sequence generated?">
          <x14:formula1>
            <xm:f>[1]Values!#REF!</xm:f>
          </x14:formula1>
          <xm:sqref>U1:U4</xm:sqref>
        </x14:dataValidation>
        <x14:dataValidation type="list" allowBlank="1" showInputMessage="1" showErrorMessage="1">
          <x14:formula1>
            <xm:f>[1]Values!#REF!</xm:f>
          </x14:formula1>
          <xm:sqref>J1:J2</xm:sqref>
        </x14:dataValidation>
        <x14:dataValidation type="list" showInputMessage="1" showErrorMessage="1" promptTitle="Risk of bias" prompt="After recruitment and impervious to influence = Low risk_x000a__x000a_Method not specified = Unclear_x000a__x000a_Allocated before recruitment, sequence known, sequence tampered = High risk  ">
          <x14:formula1>
            <xm:f>[2]Values!#REF!</xm:f>
          </x14:formula1>
          <xm:sqref>Y1:Y4</xm:sqref>
        </x14:dataValidation>
        <x14:dataValidation type="list" showInputMessage="1" showErrorMessage="1" promptTitle="Risk of bias" prompt="Participants aware of assignment = High risk_x000a__x000a_Participnats unaware = Low risk_x000a__x000a_Most psychological trials will be High risk.">
          <x14:formula1>
            <xm:f>[2]Values!#REF!</xm:f>
          </x14:formula1>
          <xm:sqref>AA1:AA4</xm:sqref>
        </x14:dataValidation>
        <x14:dataValidation type="list" showInputMessage="1" showErrorMessage="1" promptTitle="Risk of bias" prompt="No assessor rated outcome = Low risk_x000a__x000a_Assessors blind = Low risk_x000a__x000a_Assessor rated outcomes + Assessors not blind = High risk">
          <x14:formula1>
            <xm:f>[2]Values!#REF!</xm:f>
          </x14:formula1>
          <xm:sqref>AE1:AE4</xm:sqref>
        </x14:dataValidation>
        <x14:dataValidation type="list" showInputMessage="1" showErrorMessage="1" promptTitle="Risk of bias" prompt="No provider contact = Low risk_x000a__x000a_Providers blind = Low risk_x000a__x000a_Provider contact + Providers not blind = High risk">
          <x14:formula1>
            <xm:f>[2]Values!#REF!</xm:f>
          </x14:formula1>
          <xm:sqref>AC1:AC4</xm:sqref>
        </x14:dataValidation>
        <x14:dataValidation type="list" allowBlank="1" showInputMessage="1" showErrorMessage="1" promptTitle="Method of Analysis" prompt="What method was used to account for missing data in the analyses?_x000a__x000a_per-protocol = participants excluded after the trial started_x000a_available case = analysed all who provide data_x000a_LOCF = replace missing values with baseline data_x000a_Other imputation ">
          <x14:formula1>
            <xm:f>[2]Values!#REF!</xm:f>
          </x14:formula1>
          <xm:sqref>AF1:AF2</xm:sqref>
        </x14:dataValidation>
        <x14:dataValidation type="list" allowBlank="1" showInputMessage="1" showErrorMessage="1">
          <x14:formula1>
            <xm:f>[2]Values!#REF!</xm:f>
          </x14:formula1>
          <xm:sqref>AH1:AH4</xm:sqref>
        </x14:dataValidation>
        <x14:dataValidation type="list" showInputMessage="1" showErrorMessage="1" promptTitle="Symptoms of depression reported?" prompt="Were symptoms of depression reported in sufficient detail to include in meta-analysis?">
          <x14:formula1>
            <xm:f>[2]Values!#REF!</xm:f>
          </x14:formula1>
          <xm:sqref>AJ1:AJ4</xm:sqref>
        </x14:dataValidation>
        <x14:dataValidation type="list" showInputMessage="1" showErrorMessage="1" promptTitle="Risk of bias" prompt="Outcomes/time points registered and reported in full = Low risk_x000a__x000a_Not registered = Unclear (unless authors confirm that all outcomes are reported)_x000a__x000a_Outcomes/ times missing = High risk _x000a__x000a_Outcomes reported only as 'non-significant', etc. are insufficient.">
          <x14:formula1>
            <xm:f>[2]Values!#REF!</xm:f>
          </x14:formula1>
          <xm:sqref>AL1:AL4</xm:sqref>
        </x14:dataValidation>
        <x14:dataValidation type="list" showInputMessage="1" showErrorMessage="1" promptTitle="Risk of bias" prompt="Use this section sparingly.  Unless there is a reason to suspect another type of bias, select &quot;Low&quot;.">
          <x14:formula1>
            <xm:f>[2]Values!#REF!</xm:f>
          </x14:formula1>
          <xm:sqref>AO1:AO4 AP1 AP3:AV4</xm:sqref>
        </x14:dataValidation>
        <x14:dataValidation type="list" showInputMessage="1" showErrorMessage="1" promptTitle="Risk of Bias" prompt="Sequence truly random = Low risk_x000a__x000a_Method not specified = Unclear_x000a__x000a_Not a RCT = High risk_x000a__x000a_Describing the assignment as 'random' is not sufficient to judge the study as 'Low risk' of bias.">
          <x14:formula1>
            <xm:f>#REF!</xm:f>
          </x14:formula1>
          <xm:sqref>W1:W9 W11:W22 W24:W1048576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8"/>
  <sheetViews>
    <sheetView workbookViewId="0">
      <selection activeCell="A16" sqref="A16"/>
    </sheetView>
  </sheetViews>
  <sheetFormatPr defaultRowHeight="15" x14ac:dyDescent="0.25"/>
  <cols>
    <col min="1" max="1" width="19.140625" bestFit="1" customWidth="1"/>
    <col min="4" max="4" width="14.85546875" customWidth="1"/>
    <col min="5" max="6" width="14.5703125" customWidth="1"/>
    <col min="7" max="7" width="18.5703125" customWidth="1"/>
    <col min="8" max="8" width="18.42578125" customWidth="1"/>
    <col min="9" max="9" width="13.28515625" customWidth="1"/>
    <col min="10" max="11" width="16.140625" customWidth="1"/>
    <col min="12" max="12" width="15.42578125" customWidth="1"/>
    <col min="13" max="13" width="19.7109375" customWidth="1"/>
    <col min="14" max="14" width="13.28515625" customWidth="1"/>
    <col min="15" max="16" width="16.5703125" customWidth="1"/>
    <col min="17" max="17" width="17.7109375" customWidth="1"/>
    <col min="18" max="18" width="32.140625" bestFit="1" customWidth="1"/>
    <col min="19" max="19" width="13.28515625" customWidth="1"/>
    <col min="20" max="21" width="16.5703125" customWidth="1"/>
    <col min="22" max="22" width="17.7109375" customWidth="1"/>
    <col min="23" max="23" width="32.140625" bestFit="1" customWidth="1"/>
  </cols>
  <sheetData>
    <row r="1" spans="1:23" s="3" customFormat="1" ht="37.5" customHeight="1" x14ac:dyDescent="0.25">
      <c r="A1" s="80"/>
      <c r="B1" s="244" t="s">
        <v>73</v>
      </c>
      <c r="C1" s="245"/>
      <c r="D1" s="250" t="s">
        <v>74</v>
      </c>
      <c r="E1" s="250"/>
      <c r="F1" s="250"/>
      <c r="G1" s="250"/>
      <c r="H1" s="251"/>
      <c r="I1" s="248" t="s">
        <v>75</v>
      </c>
      <c r="J1" s="249"/>
      <c r="K1" s="160"/>
      <c r="L1" s="5"/>
      <c r="M1" s="5"/>
      <c r="N1" s="246" t="s">
        <v>76</v>
      </c>
      <c r="O1" s="247"/>
      <c r="P1" s="247"/>
      <c r="Q1" s="247"/>
      <c r="R1" s="247"/>
      <c r="S1" s="252" t="s">
        <v>555</v>
      </c>
      <c r="T1" s="253"/>
      <c r="U1" s="253"/>
      <c r="V1" s="253"/>
      <c r="W1" s="253"/>
    </row>
    <row r="2" spans="1:23" s="76" customFormat="1" ht="42" customHeight="1" x14ac:dyDescent="0.25">
      <c r="A2" s="71" t="s">
        <v>32</v>
      </c>
      <c r="B2" s="72" t="s">
        <v>36</v>
      </c>
      <c r="C2" s="72" t="s">
        <v>78</v>
      </c>
      <c r="D2" s="71" t="s">
        <v>189</v>
      </c>
      <c r="E2" s="73" t="s">
        <v>79</v>
      </c>
      <c r="F2" s="73" t="s">
        <v>628</v>
      </c>
      <c r="G2" s="73" t="s">
        <v>80</v>
      </c>
      <c r="H2" s="73" t="s">
        <v>81</v>
      </c>
      <c r="I2" s="74" t="s">
        <v>189</v>
      </c>
      <c r="J2" s="74" t="s">
        <v>79</v>
      </c>
      <c r="K2" s="74" t="s">
        <v>628</v>
      </c>
      <c r="L2" s="74" t="s">
        <v>82</v>
      </c>
      <c r="M2" s="74" t="s">
        <v>81</v>
      </c>
      <c r="N2" s="75" t="s">
        <v>189</v>
      </c>
      <c r="O2" s="75" t="s">
        <v>79</v>
      </c>
      <c r="P2" s="75" t="s">
        <v>628</v>
      </c>
      <c r="Q2" s="75" t="s">
        <v>82</v>
      </c>
      <c r="R2" s="75" t="s">
        <v>81</v>
      </c>
      <c r="S2" s="165" t="s">
        <v>189</v>
      </c>
      <c r="T2" s="165" t="s">
        <v>79</v>
      </c>
      <c r="U2" s="165" t="s">
        <v>628</v>
      </c>
      <c r="V2" s="165" t="s">
        <v>82</v>
      </c>
      <c r="W2" s="165" t="s">
        <v>81</v>
      </c>
    </row>
    <row r="3" spans="1:23" s="79" customFormat="1" ht="17.25" customHeight="1" x14ac:dyDescent="0.25">
      <c r="A3" s="77" t="s">
        <v>493</v>
      </c>
      <c r="B3" s="78"/>
      <c r="C3" s="78"/>
      <c r="D3" s="78"/>
      <c r="E3" s="78"/>
      <c r="F3" s="78"/>
      <c r="G3" s="78"/>
      <c r="H3" s="78"/>
      <c r="I3" s="78"/>
      <c r="J3" s="78"/>
      <c r="K3" s="78"/>
      <c r="L3" s="78"/>
      <c r="M3" s="78"/>
      <c r="N3" s="78"/>
      <c r="O3" s="78"/>
      <c r="P3" s="78"/>
      <c r="Q3" s="78"/>
      <c r="R3" s="78"/>
      <c r="S3" s="78"/>
      <c r="T3" s="78"/>
      <c r="U3" s="78"/>
      <c r="V3" s="78"/>
      <c r="W3" s="78"/>
    </row>
    <row r="4" spans="1:23" s="68" customFormat="1" ht="15" customHeight="1" x14ac:dyDescent="0.25">
      <c r="A4" s="68" t="s">
        <v>173</v>
      </c>
      <c r="B4" s="68">
        <v>46</v>
      </c>
      <c r="C4" s="68">
        <v>38</v>
      </c>
      <c r="D4" s="68">
        <v>21</v>
      </c>
      <c r="E4" s="68" t="s">
        <v>157</v>
      </c>
      <c r="F4" s="68" t="s">
        <v>629</v>
      </c>
      <c r="G4" s="68" t="s">
        <v>159</v>
      </c>
      <c r="H4" s="68" t="s">
        <v>161</v>
      </c>
      <c r="I4" s="68">
        <v>25</v>
      </c>
      <c r="J4" s="68" t="s">
        <v>158</v>
      </c>
      <c r="K4" s="27" t="s">
        <v>634</v>
      </c>
      <c r="L4" s="68" t="s">
        <v>160</v>
      </c>
      <c r="M4" s="68" t="s">
        <v>161</v>
      </c>
    </row>
    <row r="5" spans="1:23" s="27" customFormat="1" ht="17.25" customHeight="1" x14ac:dyDescent="0.25">
      <c r="A5" s="27" t="s">
        <v>4</v>
      </c>
      <c r="B5" s="27">
        <v>30</v>
      </c>
      <c r="C5" s="27">
        <v>18</v>
      </c>
      <c r="D5" s="27">
        <v>15</v>
      </c>
      <c r="E5" s="27" t="s">
        <v>213</v>
      </c>
      <c r="F5" s="27" t="s">
        <v>630</v>
      </c>
      <c r="G5" s="27" t="s">
        <v>214</v>
      </c>
      <c r="H5" s="27" t="s">
        <v>254</v>
      </c>
      <c r="I5" s="27">
        <v>15</v>
      </c>
      <c r="J5" s="27" t="s">
        <v>212</v>
      </c>
      <c r="K5" s="27" t="s">
        <v>637</v>
      </c>
      <c r="L5" s="27" t="s">
        <v>221</v>
      </c>
      <c r="M5" s="27" t="s">
        <v>253</v>
      </c>
    </row>
    <row r="6" spans="1:23" s="27" customFormat="1" ht="17.25" customHeight="1" x14ac:dyDescent="0.25">
      <c r="A6" s="27" t="s">
        <v>542</v>
      </c>
      <c r="B6" s="27">
        <v>282</v>
      </c>
      <c r="C6" s="27">
        <v>257</v>
      </c>
      <c r="D6" s="27">
        <v>66</v>
      </c>
      <c r="E6" s="27" t="s">
        <v>556</v>
      </c>
      <c r="F6" s="27" t="s">
        <v>631</v>
      </c>
      <c r="G6" s="27" t="s">
        <v>560</v>
      </c>
      <c r="H6" s="27" t="s">
        <v>558</v>
      </c>
      <c r="I6" s="27">
        <v>70</v>
      </c>
      <c r="J6" s="27" t="s">
        <v>557</v>
      </c>
      <c r="K6" s="27" t="s">
        <v>631</v>
      </c>
      <c r="L6" s="27" t="s">
        <v>559</v>
      </c>
      <c r="M6" s="27" t="s">
        <v>558</v>
      </c>
      <c r="N6" s="27">
        <v>72</v>
      </c>
      <c r="O6" s="27" t="s">
        <v>333</v>
      </c>
      <c r="P6" s="27" t="s">
        <v>630</v>
      </c>
      <c r="Q6" s="27" t="s">
        <v>561</v>
      </c>
      <c r="R6" s="27" t="s">
        <v>558</v>
      </c>
      <c r="S6" s="27">
        <v>74</v>
      </c>
      <c r="T6" s="27" t="s">
        <v>197</v>
      </c>
      <c r="U6" s="27" t="s">
        <v>197</v>
      </c>
      <c r="V6" s="27" t="s">
        <v>562</v>
      </c>
      <c r="W6" s="27" t="s">
        <v>558</v>
      </c>
    </row>
    <row r="7" spans="1:23" s="27" customFormat="1" ht="17.25" customHeight="1" x14ac:dyDescent="0.25">
      <c r="A7" s="27" t="s">
        <v>543</v>
      </c>
      <c r="B7" s="27">
        <v>24</v>
      </c>
      <c r="C7" s="27">
        <v>21</v>
      </c>
      <c r="D7" s="27">
        <v>12</v>
      </c>
      <c r="E7" s="27" t="s">
        <v>577</v>
      </c>
      <c r="F7" s="27" t="s">
        <v>630</v>
      </c>
      <c r="G7" s="27" t="s">
        <v>578</v>
      </c>
      <c r="H7" s="27" t="s">
        <v>579</v>
      </c>
      <c r="I7" s="27">
        <v>12</v>
      </c>
      <c r="J7" s="27" t="s">
        <v>213</v>
      </c>
      <c r="K7" s="27" t="s">
        <v>630</v>
      </c>
      <c r="L7" s="27" t="s">
        <v>578</v>
      </c>
      <c r="M7" s="27" t="s">
        <v>579</v>
      </c>
    </row>
    <row r="8" spans="1:23" s="27" customFormat="1" x14ac:dyDescent="0.25">
      <c r="A8" s="27" t="s">
        <v>5</v>
      </c>
      <c r="B8" s="27">
        <v>259</v>
      </c>
      <c r="C8" s="27">
        <v>142</v>
      </c>
      <c r="D8" s="27">
        <v>129</v>
      </c>
      <c r="E8" s="27" t="s">
        <v>393</v>
      </c>
      <c r="F8" s="27" t="s">
        <v>632</v>
      </c>
      <c r="G8" s="27" t="s">
        <v>425</v>
      </c>
      <c r="H8" s="27" t="s">
        <v>399</v>
      </c>
      <c r="I8" s="27">
        <v>130</v>
      </c>
      <c r="J8" s="27" t="s">
        <v>394</v>
      </c>
      <c r="K8" s="27" t="s">
        <v>633</v>
      </c>
      <c r="L8" s="27" t="s">
        <v>426</v>
      </c>
      <c r="M8" s="27" t="s">
        <v>399</v>
      </c>
    </row>
    <row r="9" spans="1:23" s="27" customFormat="1" x14ac:dyDescent="0.25">
      <c r="A9" s="27" t="s">
        <v>1</v>
      </c>
      <c r="B9" s="27">
        <v>36</v>
      </c>
      <c r="C9" s="27">
        <v>30</v>
      </c>
      <c r="D9" s="27">
        <v>17</v>
      </c>
      <c r="E9" s="27" t="s">
        <v>232</v>
      </c>
      <c r="F9" s="27" t="s">
        <v>634</v>
      </c>
      <c r="G9" s="27" t="s">
        <v>234</v>
      </c>
      <c r="H9" s="27" t="s">
        <v>255</v>
      </c>
      <c r="I9" s="27">
        <v>19</v>
      </c>
      <c r="J9" s="27" t="s">
        <v>233</v>
      </c>
      <c r="K9" s="27" t="s">
        <v>638</v>
      </c>
      <c r="L9" s="27" t="s">
        <v>235</v>
      </c>
      <c r="M9" s="27" t="s">
        <v>255</v>
      </c>
    </row>
    <row r="10" spans="1:23" s="27" customFormat="1" ht="15" customHeight="1" x14ac:dyDescent="0.25">
      <c r="A10" s="27" t="s">
        <v>6</v>
      </c>
      <c r="B10" s="27">
        <v>124</v>
      </c>
      <c r="C10" s="27">
        <v>51</v>
      </c>
      <c r="D10" s="27">
        <v>48</v>
      </c>
      <c r="E10" s="27" t="s">
        <v>198</v>
      </c>
      <c r="F10" s="27" t="s">
        <v>200</v>
      </c>
      <c r="G10" s="27" t="s">
        <v>364</v>
      </c>
      <c r="H10" s="27" t="s">
        <v>360</v>
      </c>
      <c r="I10" s="27">
        <v>25</v>
      </c>
      <c r="J10" s="27" t="s">
        <v>353</v>
      </c>
      <c r="K10" s="27" t="s">
        <v>632</v>
      </c>
      <c r="L10" s="27" t="s">
        <v>365</v>
      </c>
      <c r="M10" s="27" t="s">
        <v>360</v>
      </c>
      <c r="N10" s="27">
        <v>51</v>
      </c>
      <c r="O10" s="27" t="s">
        <v>197</v>
      </c>
      <c r="P10" s="27" t="s">
        <v>197</v>
      </c>
      <c r="Q10" s="27" t="s">
        <v>367</v>
      </c>
      <c r="R10" s="27" t="s">
        <v>360</v>
      </c>
    </row>
    <row r="11" spans="1:23" s="27" customFormat="1" ht="15" customHeight="1" x14ac:dyDescent="0.25">
      <c r="A11" s="27" t="s">
        <v>7</v>
      </c>
      <c r="B11" s="27">
        <v>125</v>
      </c>
      <c r="C11" s="27">
        <v>59</v>
      </c>
      <c r="D11" s="27">
        <v>53</v>
      </c>
      <c r="E11" s="27" t="s">
        <v>198</v>
      </c>
      <c r="F11" s="27" t="s">
        <v>200</v>
      </c>
      <c r="G11" s="27" t="s">
        <v>363</v>
      </c>
      <c r="H11" s="27" t="s">
        <v>360</v>
      </c>
      <c r="I11" s="27">
        <v>23</v>
      </c>
      <c r="J11" s="27" t="s">
        <v>353</v>
      </c>
      <c r="K11" s="27" t="s">
        <v>632</v>
      </c>
      <c r="L11" s="27" t="s">
        <v>366</v>
      </c>
      <c r="M11" s="27" t="s">
        <v>360</v>
      </c>
      <c r="N11" s="27">
        <v>49</v>
      </c>
      <c r="O11" s="27" t="s">
        <v>197</v>
      </c>
      <c r="P11" s="27" t="s">
        <v>197</v>
      </c>
      <c r="Q11" s="27" t="s">
        <v>367</v>
      </c>
      <c r="R11" s="27" t="s">
        <v>360</v>
      </c>
    </row>
    <row r="12" spans="1:23" s="27" customFormat="1" ht="15.75" customHeight="1" x14ac:dyDescent="0.25">
      <c r="A12" s="27" t="s">
        <v>2</v>
      </c>
      <c r="B12" s="27">
        <v>58</v>
      </c>
      <c r="C12" s="27">
        <v>51</v>
      </c>
      <c r="D12" s="27">
        <v>19</v>
      </c>
      <c r="E12" s="27" t="s">
        <v>333</v>
      </c>
      <c r="F12" s="27" t="s">
        <v>630</v>
      </c>
      <c r="G12" s="27" t="s">
        <v>335</v>
      </c>
      <c r="H12" s="27" t="s">
        <v>161</v>
      </c>
      <c r="I12" s="27">
        <v>17</v>
      </c>
      <c r="J12" s="27" t="s">
        <v>334</v>
      </c>
      <c r="K12" s="27" t="s">
        <v>200</v>
      </c>
      <c r="L12" s="27" t="s">
        <v>336</v>
      </c>
      <c r="M12" s="27" t="s">
        <v>161</v>
      </c>
      <c r="N12" s="27">
        <v>22</v>
      </c>
      <c r="O12" s="27" t="s">
        <v>201</v>
      </c>
      <c r="P12" s="27" t="s">
        <v>634</v>
      </c>
      <c r="Q12" s="27" t="s">
        <v>337</v>
      </c>
      <c r="R12" s="27" t="s">
        <v>161</v>
      </c>
    </row>
    <row r="13" spans="1:23" s="27" customFormat="1" ht="16.5" customHeight="1" x14ac:dyDescent="0.25">
      <c r="A13" s="27" t="s">
        <v>8</v>
      </c>
      <c r="B13" s="27">
        <v>27</v>
      </c>
      <c r="C13" s="27">
        <v>23</v>
      </c>
      <c r="D13" s="27">
        <v>14</v>
      </c>
      <c r="E13" s="27" t="s">
        <v>333</v>
      </c>
      <c r="F13" s="27" t="s">
        <v>630</v>
      </c>
      <c r="G13" s="27" t="s">
        <v>346</v>
      </c>
      <c r="H13" s="27" t="s">
        <v>161</v>
      </c>
      <c r="I13" s="27">
        <v>13</v>
      </c>
      <c r="J13" s="27" t="s">
        <v>197</v>
      </c>
      <c r="K13" s="27" t="s">
        <v>197</v>
      </c>
      <c r="L13" s="27" t="s">
        <v>347</v>
      </c>
      <c r="M13" s="27" t="s">
        <v>161</v>
      </c>
    </row>
    <row r="14" spans="1:23" s="27" customFormat="1" ht="15" customHeight="1" x14ac:dyDescent="0.25">
      <c r="A14" s="27" t="s">
        <v>9</v>
      </c>
      <c r="B14" s="27">
        <v>50</v>
      </c>
      <c r="D14" s="27">
        <v>25</v>
      </c>
      <c r="E14" s="27" t="s">
        <v>213</v>
      </c>
      <c r="F14" s="27" t="s">
        <v>630</v>
      </c>
      <c r="G14" s="27" t="s">
        <v>318</v>
      </c>
      <c r="H14" s="27" t="s">
        <v>320</v>
      </c>
      <c r="I14" s="27">
        <v>25</v>
      </c>
      <c r="J14" s="27" t="s">
        <v>250</v>
      </c>
      <c r="K14" s="27" t="s">
        <v>635</v>
      </c>
      <c r="L14" s="27" t="s">
        <v>319</v>
      </c>
      <c r="M14" s="27" t="s">
        <v>320</v>
      </c>
    </row>
    <row r="15" spans="1:23" s="27" customFormat="1" ht="13.5" customHeight="1" x14ac:dyDescent="0.25">
      <c r="A15" s="27" t="s">
        <v>10</v>
      </c>
      <c r="B15" s="27">
        <v>59</v>
      </c>
      <c r="C15" s="27">
        <v>53</v>
      </c>
      <c r="D15" s="27">
        <v>20</v>
      </c>
      <c r="E15" s="27" t="s">
        <v>213</v>
      </c>
      <c r="F15" s="27" t="s">
        <v>630</v>
      </c>
      <c r="G15" s="27" t="s">
        <v>285</v>
      </c>
      <c r="H15" s="27" t="s">
        <v>283</v>
      </c>
      <c r="I15" s="27">
        <v>13</v>
      </c>
      <c r="J15" s="27" t="s">
        <v>251</v>
      </c>
      <c r="K15" s="27" t="s">
        <v>636</v>
      </c>
      <c r="L15" s="27" t="s">
        <v>286</v>
      </c>
      <c r="M15" s="27" t="s">
        <v>283</v>
      </c>
      <c r="N15" s="27">
        <v>26</v>
      </c>
      <c r="O15" s="27" t="s">
        <v>284</v>
      </c>
      <c r="P15" s="27" t="s">
        <v>639</v>
      </c>
      <c r="Q15" s="27" t="s">
        <v>287</v>
      </c>
      <c r="R15" s="27" t="s">
        <v>283</v>
      </c>
    </row>
    <row r="16" spans="1:23" s="27" customFormat="1" ht="16.5" customHeight="1" x14ac:dyDescent="0.25">
      <c r="A16" s="28" t="s">
        <v>3</v>
      </c>
      <c r="B16" s="27">
        <v>32</v>
      </c>
      <c r="C16" s="28">
        <v>27</v>
      </c>
      <c r="D16" s="27">
        <v>18</v>
      </c>
      <c r="E16" s="27" t="s">
        <v>267</v>
      </c>
      <c r="F16" s="27" t="s">
        <v>635</v>
      </c>
      <c r="G16" s="27" t="s">
        <v>272</v>
      </c>
      <c r="H16" s="27" t="s">
        <v>249</v>
      </c>
      <c r="I16" s="27">
        <v>14</v>
      </c>
      <c r="J16" s="27" t="s">
        <v>268</v>
      </c>
      <c r="K16" s="27" t="s">
        <v>635</v>
      </c>
      <c r="L16" s="27" t="s">
        <v>273</v>
      </c>
      <c r="M16" s="27" t="s">
        <v>249</v>
      </c>
    </row>
    <row r="17" spans="1:23" s="27" customFormat="1" x14ac:dyDescent="0.25">
      <c r="A17" s="28" t="s">
        <v>199</v>
      </c>
      <c r="B17" s="27">
        <v>22</v>
      </c>
      <c r="C17" s="28">
        <v>20</v>
      </c>
      <c r="D17" s="27">
        <v>11</v>
      </c>
      <c r="E17" s="27" t="s">
        <v>251</v>
      </c>
      <c r="F17" s="27" t="s">
        <v>636</v>
      </c>
      <c r="G17" s="27" t="s">
        <v>252</v>
      </c>
      <c r="H17" s="27" t="s">
        <v>249</v>
      </c>
      <c r="I17" s="27">
        <v>11</v>
      </c>
      <c r="J17" s="27" t="s">
        <v>250</v>
      </c>
      <c r="K17" s="27" t="s">
        <v>635</v>
      </c>
      <c r="L17" s="27" t="s">
        <v>252</v>
      </c>
      <c r="M17" s="27" t="s">
        <v>249</v>
      </c>
    </row>
    <row r="18" spans="1:23" s="65" customFormat="1" x14ac:dyDescent="0.25">
      <c r="A18" s="61" t="s">
        <v>411</v>
      </c>
      <c r="B18" s="65">
        <v>94</v>
      </c>
      <c r="C18" s="61">
        <v>57</v>
      </c>
      <c r="D18" s="66">
        <v>49</v>
      </c>
      <c r="E18" s="65" t="s">
        <v>412</v>
      </c>
      <c r="F18" s="65" t="s">
        <v>630</v>
      </c>
      <c r="G18" s="65" t="s">
        <v>415</v>
      </c>
      <c r="I18" s="66">
        <v>45</v>
      </c>
      <c r="J18" s="65" t="s">
        <v>413</v>
      </c>
      <c r="K18" s="27" t="s">
        <v>634</v>
      </c>
      <c r="L18" s="65" t="s">
        <v>416</v>
      </c>
      <c r="M18" s="65" t="s">
        <v>264</v>
      </c>
    </row>
    <row r="19" spans="1:23" s="67" customFormat="1" ht="15.75" x14ac:dyDescent="0.25">
      <c r="A19" s="64" t="s">
        <v>188</v>
      </c>
    </row>
    <row r="20" spans="1:23" s="69" customFormat="1" ht="18" customHeight="1" x14ac:dyDescent="0.25">
      <c r="A20" s="62" t="s">
        <v>202</v>
      </c>
      <c r="B20" s="63">
        <v>33</v>
      </c>
      <c r="C20" s="68">
        <v>25</v>
      </c>
      <c r="D20" s="68">
        <v>16</v>
      </c>
      <c r="E20" s="68" t="s">
        <v>388</v>
      </c>
      <c r="F20" s="68" t="s">
        <v>641</v>
      </c>
      <c r="G20" s="68" t="s">
        <v>385</v>
      </c>
      <c r="H20" s="68" t="s">
        <v>392</v>
      </c>
      <c r="I20" s="68">
        <v>17</v>
      </c>
      <c r="J20" s="68" t="s">
        <v>382</v>
      </c>
      <c r="K20" s="68" t="s">
        <v>630</v>
      </c>
      <c r="L20" s="68" t="s">
        <v>386</v>
      </c>
      <c r="M20" s="68" t="s">
        <v>391</v>
      </c>
      <c r="N20" s="68"/>
      <c r="O20" s="68"/>
      <c r="P20" s="68"/>
      <c r="Q20" s="68"/>
      <c r="R20" s="68"/>
      <c r="S20" s="68"/>
      <c r="T20" s="68"/>
      <c r="U20" s="68"/>
      <c r="V20" s="68"/>
      <c r="W20" s="68"/>
    </row>
    <row r="21" spans="1:23" s="70" customFormat="1" ht="17.25" customHeight="1" x14ac:dyDescent="0.25">
      <c r="A21" s="14" t="s">
        <v>274</v>
      </c>
      <c r="B21" s="27">
        <v>21</v>
      </c>
      <c r="C21" s="27">
        <v>21</v>
      </c>
      <c r="D21" s="27">
        <v>11</v>
      </c>
      <c r="E21" s="27" t="s">
        <v>301</v>
      </c>
      <c r="F21" s="27" t="s">
        <v>642</v>
      </c>
      <c r="G21" s="27" t="s">
        <v>383</v>
      </c>
      <c r="H21" s="27" t="s">
        <v>300</v>
      </c>
      <c r="I21" s="27">
        <v>10</v>
      </c>
      <c r="J21" s="27" t="s">
        <v>304</v>
      </c>
      <c r="K21" s="27" t="s">
        <v>640</v>
      </c>
      <c r="L21" s="27" t="s">
        <v>303</v>
      </c>
      <c r="M21" s="27" t="s">
        <v>300</v>
      </c>
      <c r="N21" s="27"/>
      <c r="O21" s="27"/>
      <c r="P21" s="27"/>
      <c r="Q21" s="27"/>
      <c r="R21" s="27"/>
      <c r="S21" s="27"/>
      <c r="T21" s="27"/>
      <c r="U21" s="27"/>
      <c r="V21" s="27"/>
      <c r="W21" s="27"/>
    </row>
    <row r="22" spans="1:23" x14ac:dyDescent="0.25">
      <c r="A22" t="s">
        <v>405</v>
      </c>
      <c r="B22">
        <v>29</v>
      </c>
      <c r="D22">
        <v>15</v>
      </c>
      <c r="E22" t="s">
        <v>596</v>
      </c>
      <c r="F22" s="27" t="s">
        <v>634</v>
      </c>
      <c r="G22" t="s">
        <v>595</v>
      </c>
      <c r="H22" t="s">
        <v>590</v>
      </c>
      <c r="I22">
        <v>13</v>
      </c>
      <c r="J22" s="126" t="s">
        <v>594</v>
      </c>
      <c r="K22" s="126" t="s">
        <v>638</v>
      </c>
      <c r="L22" t="s">
        <v>593</v>
      </c>
      <c r="M22" t="s">
        <v>590</v>
      </c>
    </row>
    <row r="23" spans="1:23" x14ac:dyDescent="0.25">
      <c r="H23" s="15"/>
      <c r="I23" s="15"/>
      <c r="J23" s="15"/>
      <c r="K23" s="15"/>
      <c r="L23" s="19"/>
      <c r="M23" s="15"/>
      <c r="N23" s="15"/>
      <c r="O23" s="15"/>
      <c r="P23" s="15"/>
      <c r="Q23" s="15"/>
      <c r="R23" s="15"/>
      <c r="S23" s="15"/>
      <c r="T23" s="15"/>
      <c r="U23" s="15"/>
      <c r="V23" s="15"/>
      <c r="W23" s="15"/>
    </row>
    <row r="24" spans="1:23" x14ac:dyDescent="0.25">
      <c r="H24" s="15"/>
      <c r="I24" s="15"/>
      <c r="J24" s="15"/>
      <c r="K24" s="15"/>
      <c r="L24" s="15"/>
      <c r="M24" s="15"/>
      <c r="N24" s="15"/>
      <c r="O24" s="15"/>
      <c r="P24" s="15"/>
      <c r="Q24" s="15"/>
      <c r="R24" s="15"/>
      <c r="S24" s="15"/>
      <c r="T24" s="15"/>
      <c r="U24" s="15"/>
      <c r="V24" s="15"/>
      <c r="W24" s="15"/>
    </row>
    <row r="25" spans="1:23" x14ac:dyDescent="0.25">
      <c r="H25" s="15"/>
      <c r="I25" s="15"/>
      <c r="J25" s="15"/>
      <c r="K25" s="15"/>
      <c r="L25" s="15"/>
      <c r="M25" s="15"/>
      <c r="N25" s="15"/>
      <c r="O25" s="15"/>
      <c r="P25" s="15"/>
      <c r="Q25" s="15"/>
      <c r="R25" s="15"/>
      <c r="S25" s="15"/>
      <c r="T25" s="15"/>
      <c r="U25" s="15"/>
      <c r="V25" s="15"/>
      <c r="W25" s="15"/>
    </row>
    <row r="26" spans="1:23" x14ac:dyDescent="0.25">
      <c r="H26" s="15"/>
      <c r="I26" s="15"/>
      <c r="J26" s="15"/>
      <c r="K26" s="15"/>
      <c r="L26" s="15"/>
      <c r="M26" s="15"/>
      <c r="N26" s="15"/>
      <c r="O26" s="15"/>
      <c r="P26" s="15"/>
      <c r="Q26" s="15"/>
      <c r="R26" s="15"/>
      <c r="S26" s="15"/>
      <c r="T26" s="15"/>
      <c r="U26" s="15"/>
      <c r="V26" s="15"/>
      <c r="W26" s="15"/>
    </row>
    <row r="27" spans="1:23" x14ac:dyDescent="0.25">
      <c r="H27" s="15"/>
      <c r="I27" s="15"/>
      <c r="J27" s="15"/>
      <c r="K27" s="15"/>
      <c r="L27" s="15"/>
      <c r="M27" s="15"/>
      <c r="N27" s="15"/>
      <c r="O27" s="15"/>
      <c r="P27" s="15"/>
      <c r="Q27" s="15"/>
      <c r="R27" s="15"/>
      <c r="S27" s="15"/>
      <c r="T27" s="15"/>
      <c r="U27" s="15"/>
      <c r="V27" s="15"/>
      <c r="W27" s="15"/>
    </row>
    <row r="28" spans="1:23" x14ac:dyDescent="0.25">
      <c r="H28" s="15"/>
      <c r="I28" s="15"/>
      <c r="J28" s="15"/>
      <c r="K28" s="15"/>
      <c r="L28" s="15"/>
      <c r="M28" s="15"/>
      <c r="N28" s="15"/>
      <c r="O28" s="15"/>
      <c r="P28" s="15"/>
      <c r="Q28" s="15"/>
      <c r="R28" s="15"/>
      <c r="S28" s="15"/>
      <c r="T28" s="15"/>
      <c r="U28" s="15"/>
      <c r="V28" s="15"/>
      <c r="W28" s="15"/>
    </row>
  </sheetData>
  <autoFilter ref="A2:W22"/>
  <mergeCells count="5">
    <mergeCell ref="B1:C1"/>
    <mergeCell ref="N1:R1"/>
    <mergeCell ref="I1:J1"/>
    <mergeCell ref="D1:H1"/>
    <mergeCell ref="S1:W1"/>
  </mergeCells>
  <dataValidations count="1">
    <dataValidation type="list" allowBlank="1" showInputMessage="1" showErrorMessage="1" sqref="C1:C3 HE1:HE3 RA1:RA3 AAW1:AAW3 AKS1:AKS3 AUO1:AUO3 BEK1:BEK3 BOG1:BOG3 BYC1:BYC3 CHY1:CHY3 CRU1:CRU3 DBQ1:DBQ3 DLM1:DLM3 DVI1:DVI3 EFE1:EFE3 EPA1:EPA3 EYW1:EYW3 FIS1:FIS3 FSO1:FSO3 GCK1:GCK3 GMG1:GMG3 GWC1:GWC3 HFY1:HFY3 HPU1:HPU3 HZQ1:HZQ3 IJM1:IJM3 ITI1:ITI3 JDE1:JDE3 JNA1:JNA3 JWW1:JWW3 KGS1:KGS3 KQO1:KQO3 LAK1:LAK3 LKG1:LKG3 LUC1:LUC3 MDY1:MDY3 MNU1:MNU3 MXQ1:MXQ3 NHM1:NHM3 NRI1:NRI3 OBE1:OBE3 OLA1:OLA3 OUW1:OUW3 PES1:PES3 POO1:POO3 PYK1:PYK3 QIG1:QIG3 QSC1:QSC3 RBY1:RBY3 RLU1:RLU3 RVQ1:RVQ3 SFM1:SFM3 SPI1:SPI3 SZE1:SZE3 TJA1:TJA3 TSW1:TSW3 UCS1:UCS3 UMO1:UMO3 UWK1:UWK3 VGG1:VGG3 VQC1:VQC3 VZY1:VZY3 WJU1:WJU3 WTQ1:WTQ3">
      <formula1>WholeN1</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'[2]Study Characteristics'!#REF!</xm:f>
          </x14:formula1>
          <xm:sqref>A1:A2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V24"/>
  <sheetViews>
    <sheetView workbookViewId="0">
      <selection activeCell="B7" sqref="B7"/>
    </sheetView>
  </sheetViews>
  <sheetFormatPr defaultRowHeight="15" x14ac:dyDescent="0.25"/>
  <cols>
    <col min="1" max="1" width="19.7109375" bestFit="1" customWidth="1"/>
    <col min="2" max="2" width="19.7109375" customWidth="1"/>
    <col min="3" max="3" width="11" customWidth="1"/>
    <col min="4" max="4" width="13.85546875" customWidth="1"/>
    <col min="5" max="6" width="14.85546875" customWidth="1"/>
    <col min="7" max="7" width="16" customWidth="1"/>
    <col min="8" max="9" width="13" customWidth="1"/>
    <col min="10" max="10" width="12.42578125" customWidth="1"/>
    <col min="11" max="11" width="13.42578125" customWidth="1"/>
    <col min="12" max="12" width="11.140625" customWidth="1"/>
    <col min="13" max="13" width="18.7109375" customWidth="1"/>
    <col min="14" max="14" width="16.140625" customWidth="1"/>
    <col min="15" max="15" width="15.5703125" customWidth="1"/>
    <col min="16" max="16" width="20.85546875" customWidth="1"/>
    <col min="35" max="35" width="15.5703125" customWidth="1"/>
    <col min="41" max="41" width="10.7109375" customWidth="1"/>
  </cols>
  <sheetData>
    <row r="1" spans="1:360" s="81" customFormat="1" ht="28.5" customHeight="1" x14ac:dyDescent="0.25">
      <c r="A1" s="353"/>
      <c r="B1" s="354"/>
      <c r="C1" s="354"/>
      <c r="D1" s="354"/>
      <c r="E1" s="355"/>
      <c r="F1" s="161"/>
      <c r="G1" s="362" t="s">
        <v>83</v>
      </c>
      <c r="H1" s="363"/>
      <c r="I1" s="363"/>
      <c r="J1" s="363"/>
      <c r="K1" s="363"/>
      <c r="L1" s="363"/>
      <c r="M1" s="363"/>
      <c r="N1" s="363"/>
      <c r="O1" s="363"/>
      <c r="P1" s="363"/>
      <c r="Q1" s="363"/>
      <c r="R1" s="363"/>
      <c r="S1" s="363"/>
      <c r="T1" s="363"/>
      <c r="U1" s="363"/>
      <c r="V1" s="363"/>
      <c r="W1" s="363"/>
      <c r="X1" s="363"/>
      <c r="Y1" s="363"/>
      <c r="Z1" s="363"/>
      <c r="AA1" s="363"/>
      <c r="AB1" s="363"/>
      <c r="AC1" s="363"/>
      <c r="AD1" s="363"/>
      <c r="AE1" s="363"/>
      <c r="AF1" s="363"/>
      <c r="AG1" s="363"/>
      <c r="AH1" s="364"/>
      <c r="AI1" s="365" t="s">
        <v>84</v>
      </c>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7"/>
      <c r="BK1" s="368" t="s">
        <v>85</v>
      </c>
      <c r="BL1" s="369"/>
      <c r="BM1" s="369"/>
      <c r="BN1" s="369"/>
      <c r="BO1" s="369"/>
      <c r="BP1" s="369"/>
      <c r="BQ1" s="369"/>
      <c r="BR1" s="369"/>
      <c r="BS1" s="369"/>
      <c r="BT1" s="369"/>
      <c r="BU1" s="369"/>
      <c r="BV1" s="369"/>
      <c r="BW1" s="369"/>
      <c r="BX1" s="369"/>
      <c r="BY1" s="369"/>
      <c r="BZ1" s="369"/>
      <c r="CA1" s="369"/>
      <c r="CB1" s="369"/>
      <c r="CC1" s="369"/>
      <c r="CD1" s="369"/>
      <c r="CE1" s="369"/>
      <c r="CF1" s="369"/>
      <c r="CG1" s="369"/>
      <c r="CH1" s="369"/>
      <c r="CI1" s="369"/>
      <c r="CJ1" s="369"/>
      <c r="CK1" s="370"/>
      <c r="CL1" s="386" t="s">
        <v>563</v>
      </c>
      <c r="CM1" s="387"/>
      <c r="CN1" s="387"/>
      <c r="CO1" s="387"/>
      <c r="CP1" s="387"/>
      <c r="CQ1" s="387"/>
      <c r="CR1" s="387"/>
      <c r="CS1" s="387"/>
      <c r="CT1" s="387"/>
      <c r="CU1" s="387"/>
      <c r="CV1" s="387"/>
      <c r="CW1" s="387"/>
      <c r="CX1" s="387"/>
      <c r="CY1" s="387"/>
      <c r="CZ1" s="387"/>
      <c r="DA1" s="387"/>
      <c r="DB1" s="387"/>
      <c r="DC1" s="387"/>
      <c r="DD1" s="387"/>
      <c r="DE1" s="387"/>
      <c r="DF1" s="387"/>
      <c r="DG1" s="387"/>
      <c r="DH1" s="387"/>
      <c r="DI1" s="387"/>
      <c r="DJ1" s="387"/>
      <c r="DK1" s="387"/>
      <c r="DL1" s="388"/>
      <c r="DM1" s="371" t="s">
        <v>86</v>
      </c>
      <c r="DN1" s="372"/>
      <c r="DO1" s="372"/>
      <c r="DP1" s="372"/>
      <c r="DQ1" s="372"/>
      <c r="DR1" s="372"/>
      <c r="DS1" s="372"/>
      <c r="DT1" s="372"/>
      <c r="DU1" s="372"/>
      <c r="DV1" s="372"/>
      <c r="DW1" s="372"/>
      <c r="DX1" s="372"/>
      <c r="DY1" s="372"/>
      <c r="DZ1" s="372"/>
      <c r="EA1" s="372"/>
      <c r="EB1" s="372"/>
      <c r="EC1" s="372"/>
      <c r="ED1" s="372"/>
      <c r="EE1" s="372"/>
      <c r="EF1" s="372"/>
      <c r="EG1" s="372"/>
      <c r="EH1" s="372"/>
      <c r="EI1" s="372"/>
      <c r="EJ1" s="372"/>
      <c r="EK1" s="372"/>
      <c r="EL1" s="372"/>
      <c r="EM1" s="372"/>
      <c r="EN1" s="372"/>
      <c r="EO1" s="372"/>
      <c r="EP1" s="372"/>
      <c r="EQ1" s="372"/>
      <c r="ER1" s="372"/>
      <c r="ES1" s="372"/>
      <c r="ET1" s="372"/>
      <c r="EU1" s="372"/>
      <c r="EV1" s="372"/>
      <c r="EW1" s="372"/>
      <c r="EX1" s="372"/>
      <c r="EY1" s="372"/>
      <c r="EZ1" s="372"/>
      <c r="FA1" s="372"/>
      <c r="FB1" s="372"/>
      <c r="FC1" s="372"/>
      <c r="FD1" s="372"/>
      <c r="FE1" s="372"/>
      <c r="FF1" s="372"/>
      <c r="FG1" s="372"/>
      <c r="FH1" s="372"/>
      <c r="FI1" s="373" t="s">
        <v>87</v>
      </c>
      <c r="FJ1" s="374"/>
      <c r="FK1" s="374"/>
      <c r="FL1" s="374"/>
      <c r="FM1" s="374"/>
      <c r="FN1" s="374"/>
      <c r="FO1" s="374"/>
      <c r="FP1" s="374"/>
      <c r="FQ1" s="374"/>
      <c r="FR1" s="374"/>
      <c r="FS1" s="374"/>
      <c r="FT1" s="374"/>
      <c r="FU1" s="374"/>
      <c r="FV1" s="374"/>
      <c r="FW1" s="374"/>
      <c r="FX1" s="374"/>
      <c r="FY1" s="374"/>
      <c r="FZ1" s="374"/>
      <c r="GA1" s="374"/>
      <c r="GB1" s="374"/>
      <c r="GC1" s="374"/>
      <c r="GD1" s="374"/>
      <c r="GE1" s="374"/>
      <c r="GF1" s="374"/>
      <c r="GG1" s="374"/>
      <c r="GH1" s="374"/>
      <c r="GI1" s="374"/>
      <c r="GJ1" s="374"/>
      <c r="GK1" s="374"/>
      <c r="GL1" s="374"/>
      <c r="GM1" s="374"/>
      <c r="GN1" s="374"/>
      <c r="GO1" s="374"/>
      <c r="GP1" s="374"/>
      <c r="GQ1" s="374"/>
      <c r="GR1" s="374"/>
      <c r="GS1" s="374"/>
      <c r="GT1" s="374"/>
      <c r="GU1" s="374"/>
      <c r="GV1" s="374"/>
      <c r="GW1" s="374"/>
      <c r="GX1" s="384" t="s">
        <v>88</v>
      </c>
      <c r="GY1" s="385"/>
      <c r="GZ1" s="385"/>
      <c r="HA1" s="385"/>
      <c r="HB1" s="385"/>
      <c r="HC1" s="385"/>
      <c r="HD1" s="385"/>
      <c r="HE1" s="385"/>
      <c r="HF1" s="385"/>
      <c r="HG1" s="385"/>
      <c r="HH1" s="385"/>
      <c r="HI1" s="385"/>
      <c r="HJ1" s="385"/>
      <c r="HK1" s="385"/>
      <c r="HL1" s="385"/>
      <c r="HM1" s="385"/>
      <c r="HN1" s="385"/>
      <c r="HO1" s="385"/>
      <c r="HP1" s="385"/>
      <c r="HQ1" s="385"/>
      <c r="HR1" s="385"/>
      <c r="HS1" s="385"/>
      <c r="HT1" s="385"/>
      <c r="HU1" s="385"/>
      <c r="HV1" s="385"/>
      <c r="HW1" s="385"/>
      <c r="HX1" s="385"/>
      <c r="HY1" s="385"/>
      <c r="HZ1" s="385"/>
      <c r="IA1" s="385"/>
      <c r="IB1" s="385"/>
      <c r="IC1" s="385"/>
      <c r="ID1" s="385"/>
      <c r="IE1" s="385"/>
      <c r="IF1" s="385"/>
      <c r="IG1" s="385"/>
      <c r="IH1" s="385"/>
      <c r="II1" s="385"/>
      <c r="IJ1" s="322" t="s">
        <v>89</v>
      </c>
      <c r="IK1" s="323"/>
      <c r="IL1" s="323"/>
      <c r="IM1" s="323"/>
      <c r="IN1" s="323"/>
      <c r="IO1" s="323"/>
      <c r="IP1" s="323"/>
      <c r="IQ1" s="323"/>
      <c r="IR1" s="323"/>
      <c r="IS1" s="323"/>
      <c r="IT1" s="323"/>
      <c r="IU1" s="323"/>
      <c r="IV1" s="323"/>
      <c r="IW1" s="323"/>
      <c r="IX1" s="323"/>
      <c r="IY1" s="323"/>
      <c r="IZ1" s="323"/>
      <c r="JA1" s="323"/>
      <c r="JB1" s="323"/>
      <c r="JC1" s="323"/>
      <c r="JD1" s="323"/>
      <c r="JE1" s="323"/>
      <c r="JF1" s="323"/>
      <c r="JG1" s="323"/>
      <c r="JH1" s="323"/>
      <c r="JI1" s="323"/>
      <c r="JJ1" s="323"/>
      <c r="JK1" s="323"/>
      <c r="JL1" s="323"/>
      <c r="JM1" s="323"/>
      <c r="JN1" s="323"/>
      <c r="JO1" s="323"/>
      <c r="JP1" s="323"/>
      <c r="JQ1" s="323"/>
      <c r="JR1" s="323"/>
      <c r="JS1" s="323"/>
      <c r="JT1" s="323"/>
      <c r="JU1" s="323"/>
      <c r="JV1" s="323"/>
      <c r="JW1" s="323"/>
      <c r="JX1" s="323"/>
      <c r="JY1" s="324" t="s">
        <v>90</v>
      </c>
      <c r="JZ1" s="325"/>
      <c r="KA1" s="325"/>
      <c r="KB1" s="325"/>
      <c r="KC1" s="325"/>
      <c r="KD1" s="325"/>
      <c r="KE1" s="325"/>
      <c r="KF1" s="325"/>
      <c r="KG1" s="325"/>
      <c r="KH1" s="325"/>
      <c r="KI1" s="325"/>
      <c r="KJ1" s="325"/>
      <c r="KK1" s="325"/>
      <c r="KL1" s="325"/>
      <c r="KM1" s="325"/>
      <c r="KN1" s="325"/>
      <c r="KO1" s="325"/>
      <c r="KP1" s="325"/>
      <c r="KQ1" s="325"/>
      <c r="KR1" s="325"/>
      <c r="KS1" s="325"/>
      <c r="KT1" s="325"/>
      <c r="KU1" s="325"/>
      <c r="KV1" s="325"/>
      <c r="KW1" s="325"/>
      <c r="KX1" s="325"/>
      <c r="KY1" s="325"/>
      <c r="KZ1" s="325"/>
      <c r="LA1" s="325"/>
      <c r="LB1" s="325"/>
      <c r="LC1" s="325"/>
      <c r="LD1" s="325"/>
      <c r="LE1" s="325"/>
      <c r="LF1" s="325"/>
      <c r="LG1" s="325"/>
      <c r="LH1" s="325"/>
      <c r="LI1" s="325"/>
      <c r="LJ1" s="325"/>
      <c r="LK1" s="340" t="s">
        <v>91</v>
      </c>
      <c r="LL1" s="341"/>
      <c r="LM1" s="341"/>
      <c r="LN1" s="341"/>
      <c r="LO1" s="341"/>
      <c r="LP1" s="341"/>
      <c r="LQ1" s="341"/>
      <c r="LR1" s="341"/>
      <c r="LS1" s="341"/>
      <c r="LT1" s="341"/>
      <c r="LU1" s="341"/>
      <c r="LV1" s="341"/>
      <c r="LW1" s="341"/>
      <c r="LX1" s="341"/>
      <c r="LY1" s="341"/>
      <c r="LZ1" s="341"/>
      <c r="MA1" s="341"/>
      <c r="MB1" s="341"/>
      <c r="MC1" s="341"/>
      <c r="MD1" s="341"/>
      <c r="ME1" s="341"/>
      <c r="MF1" s="341"/>
      <c r="MG1" s="341"/>
      <c r="MH1" s="341"/>
      <c r="MI1" s="341"/>
      <c r="MJ1" s="341"/>
      <c r="MK1" s="341"/>
      <c r="ML1" s="341"/>
      <c r="MM1" s="341"/>
      <c r="MN1" s="341"/>
      <c r="MO1" s="341"/>
      <c r="MP1" s="341"/>
      <c r="MQ1" s="341"/>
      <c r="MR1" s="341"/>
      <c r="MS1" s="341"/>
      <c r="MT1" s="341"/>
      <c r="MU1" s="341"/>
      <c r="MV1" s="341"/>
    </row>
    <row r="2" spans="1:360" s="81" customFormat="1" ht="13.5" customHeight="1" x14ac:dyDescent="0.25">
      <c r="A2" s="356"/>
      <c r="B2" s="357"/>
      <c r="C2" s="357"/>
      <c r="D2" s="357"/>
      <c r="E2" s="358"/>
      <c r="F2" s="162"/>
      <c r="G2" s="342" t="s">
        <v>79</v>
      </c>
      <c r="H2" s="345" t="s">
        <v>92</v>
      </c>
      <c r="I2" s="345"/>
      <c r="J2" s="345"/>
      <c r="K2" s="346" t="s">
        <v>93</v>
      </c>
      <c r="L2" s="347"/>
      <c r="M2" s="347"/>
      <c r="N2" s="347"/>
      <c r="O2" s="347"/>
      <c r="P2" s="343"/>
      <c r="Q2" s="348" t="s">
        <v>94</v>
      </c>
      <c r="R2" s="349"/>
      <c r="S2" s="349"/>
      <c r="T2" s="349"/>
      <c r="U2" s="349"/>
      <c r="V2" s="349"/>
      <c r="W2" s="349"/>
      <c r="X2" s="349"/>
      <c r="Y2" s="349"/>
      <c r="Z2" s="349"/>
      <c r="AA2" s="349"/>
      <c r="AB2" s="349"/>
      <c r="AC2" s="349"/>
      <c r="AD2" s="349"/>
      <c r="AE2" s="349"/>
      <c r="AF2" s="344"/>
      <c r="AG2" s="346" t="s">
        <v>95</v>
      </c>
      <c r="AH2" s="343"/>
      <c r="AI2" s="350" t="s">
        <v>79</v>
      </c>
      <c r="AJ2" s="375" t="s">
        <v>92</v>
      </c>
      <c r="AK2" s="375"/>
      <c r="AL2" s="375"/>
      <c r="AM2" s="376" t="s">
        <v>93</v>
      </c>
      <c r="AN2" s="377"/>
      <c r="AO2" s="377"/>
      <c r="AP2" s="377"/>
      <c r="AQ2" s="377"/>
      <c r="AR2" s="352"/>
      <c r="AS2" s="82"/>
      <c r="AT2" s="377" t="s">
        <v>94</v>
      </c>
      <c r="AU2" s="377"/>
      <c r="AV2" s="377"/>
      <c r="AW2" s="377"/>
      <c r="AX2" s="377"/>
      <c r="AY2" s="377"/>
      <c r="AZ2" s="377"/>
      <c r="BA2" s="377"/>
      <c r="BB2" s="377"/>
      <c r="BC2" s="377"/>
      <c r="BD2" s="377"/>
      <c r="BE2" s="377"/>
      <c r="BF2" s="377"/>
      <c r="BG2" s="377"/>
      <c r="BH2" s="352"/>
      <c r="BI2" s="378" t="s">
        <v>95</v>
      </c>
      <c r="BJ2" s="351"/>
      <c r="BK2" s="293" t="s">
        <v>79</v>
      </c>
      <c r="BL2" s="296" t="s">
        <v>92</v>
      </c>
      <c r="BM2" s="296"/>
      <c r="BN2" s="297" t="s">
        <v>93</v>
      </c>
      <c r="BO2" s="298"/>
      <c r="BP2" s="298"/>
      <c r="BQ2" s="298"/>
      <c r="BR2" s="298"/>
      <c r="BS2" s="299"/>
      <c r="BT2" s="297" t="s">
        <v>94</v>
      </c>
      <c r="BU2" s="298"/>
      <c r="BV2" s="298"/>
      <c r="BW2" s="298"/>
      <c r="BX2" s="298"/>
      <c r="BY2" s="298"/>
      <c r="BZ2" s="298"/>
      <c r="CA2" s="298"/>
      <c r="CB2" s="298"/>
      <c r="CC2" s="298"/>
      <c r="CD2" s="298"/>
      <c r="CE2" s="298"/>
      <c r="CF2" s="298"/>
      <c r="CG2" s="298"/>
      <c r="CH2" s="298"/>
      <c r="CI2" s="299"/>
      <c r="CJ2" s="379" t="s">
        <v>95</v>
      </c>
      <c r="CK2" s="294"/>
      <c r="CL2" s="389" t="s">
        <v>79</v>
      </c>
      <c r="CM2" s="392" t="s">
        <v>92</v>
      </c>
      <c r="CN2" s="392"/>
      <c r="CO2" s="395" t="s">
        <v>93</v>
      </c>
      <c r="CP2" s="396"/>
      <c r="CQ2" s="396"/>
      <c r="CR2" s="396"/>
      <c r="CS2" s="396"/>
      <c r="CT2" s="397"/>
      <c r="CU2" s="395" t="s">
        <v>94</v>
      </c>
      <c r="CV2" s="396"/>
      <c r="CW2" s="396"/>
      <c r="CX2" s="396"/>
      <c r="CY2" s="396"/>
      <c r="CZ2" s="396"/>
      <c r="DA2" s="396"/>
      <c r="DB2" s="396"/>
      <c r="DC2" s="396"/>
      <c r="DD2" s="396"/>
      <c r="DE2" s="396"/>
      <c r="DF2" s="396"/>
      <c r="DG2" s="396"/>
      <c r="DH2" s="396"/>
      <c r="DI2" s="396"/>
      <c r="DJ2" s="397"/>
      <c r="DK2" s="393" t="s">
        <v>95</v>
      </c>
      <c r="DL2" s="390"/>
      <c r="DM2" s="330" t="s">
        <v>96</v>
      </c>
      <c r="DN2" s="326" t="s">
        <v>97</v>
      </c>
      <c r="DO2" s="327"/>
      <c r="DP2" s="330" t="s">
        <v>98</v>
      </c>
      <c r="DQ2" s="326" t="s">
        <v>99</v>
      </c>
      <c r="DR2" s="327"/>
      <c r="DS2" s="333" t="s">
        <v>100</v>
      </c>
      <c r="DT2" s="334"/>
      <c r="DU2" s="334"/>
      <c r="DV2" s="334"/>
      <c r="DW2" s="334"/>
      <c r="DX2" s="335"/>
      <c r="DY2" s="259" t="s">
        <v>93</v>
      </c>
      <c r="DZ2" s="260"/>
      <c r="EA2" s="260"/>
      <c r="EB2" s="260"/>
      <c r="EC2" s="260"/>
      <c r="ED2" s="260"/>
      <c r="EE2" s="260"/>
      <c r="EF2" s="260"/>
      <c r="EG2" s="260"/>
      <c r="EH2" s="260"/>
      <c r="EI2" s="260"/>
      <c r="EJ2" s="260"/>
      <c r="EK2" s="260"/>
      <c r="EL2" s="339"/>
      <c r="EM2" s="336" t="s">
        <v>94</v>
      </c>
      <c r="EN2" s="337"/>
      <c r="EO2" s="337"/>
      <c r="EP2" s="337"/>
      <c r="EQ2" s="337"/>
      <c r="ER2" s="337"/>
      <c r="ES2" s="337"/>
      <c r="ET2" s="337"/>
      <c r="EU2" s="337"/>
      <c r="EV2" s="337"/>
      <c r="EW2" s="337"/>
      <c r="EX2" s="337"/>
      <c r="EY2" s="337"/>
      <c r="EZ2" s="337"/>
      <c r="FA2" s="337"/>
      <c r="FB2" s="337"/>
      <c r="FC2" s="337"/>
      <c r="FD2" s="337"/>
      <c r="FE2" s="337"/>
      <c r="FF2" s="337"/>
      <c r="FG2" s="337"/>
      <c r="FH2" s="337"/>
      <c r="FI2" s="272" t="s">
        <v>101</v>
      </c>
      <c r="FJ2" s="274" t="s">
        <v>102</v>
      </c>
      <c r="FK2" s="275"/>
      <c r="FL2" s="277" t="s">
        <v>100</v>
      </c>
      <c r="FM2" s="277"/>
      <c r="FN2" s="277"/>
      <c r="FO2" s="277"/>
      <c r="FP2" s="277"/>
      <c r="FQ2" s="277"/>
      <c r="FR2" s="261" t="s">
        <v>93</v>
      </c>
      <c r="FS2" s="262"/>
      <c r="FT2" s="262"/>
      <c r="FU2" s="262"/>
      <c r="FV2" s="262"/>
      <c r="FW2" s="262"/>
      <c r="FX2" s="262"/>
      <c r="FY2" s="262"/>
      <c r="FZ2" s="262"/>
      <c r="GA2" s="262"/>
      <c r="GB2" s="262"/>
      <c r="GC2" s="263"/>
      <c r="GD2" s="261" t="s">
        <v>94</v>
      </c>
      <c r="GE2" s="262"/>
      <c r="GF2" s="262"/>
      <c r="GG2" s="262"/>
      <c r="GH2" s="262"/>
      <c r="GI2" s="262"/>
      <c r="GJ2" s="262"/>
      <c r="GK2" s="262"/>
      <c r="GL2" s="262"/>
      <c r="GM2" s="262"/>
      <c r="GN2" s="262"/>
      <c r="GO2" s="262"/>
      <c r="GP2" s="262"/>
      <c r="GQ2" s="262"/>
      <c r="GR2" s="262"/>
      <c r="GS2" s="262"/>
      <c r="GT2" s="262"/>
      <c r="GU2" s="262"/>
      <c r="GV2" s="262"/>
      <c r="GW2" s="263"/>
      <c r="GX2" s="279" t="s">
        <v>103</v>
      </c>
      <c r="GY2" s="279"/>
      <c r="GZ2" s="279"/>
      <c r="HA2" s="279"/>
      <c r="HB2" s="279"/>
      <c r="HC2" s="279"/>
      <c r="HD2" s="269" t="s">
        <v>93</v>
      </c>
      <c r="HE2" s="270"/>
      <c r="HF2" s="270"/>
      <c r="HG2" s="270"/>
      <c r="HH2" s="270"/>
      <c r="HI2" s="270"/>
      <c r="HJ2" s="270"/>
      <c r="HK2" s="270"/>
      <c r="HL2" s="270"/>
      <c r="HM2" s="270"/>
      <c r="HN2" s="270"/>
      <c r="HO2" s="271"/>
      <c r="HP2" s="269" t="s">
        <v>94</v>
      </c>
      <c r="HQ2" s="270"/>
      <c r="HR2" s="270"/>
      <c r="HS2" s="270"/>
      <c r="HT2" s="270"/>
      <c r="HU2" s="270"/>
      <c r="HV2" s="270"/>
      <c r="HW2" s="270"/>
      <c r="HX2" s="270"/>
      <c r="HY2" s="270"/>
      <c r="HZ2" s="270"/>
      <c r="IA2" s="270"/>
      <c r="IB2" s="270"/>
      <c r="IC2" s="270"/>
      <c r="ID2" s="270"/>
      <c r="IE2" s="270"/>
      <c r="IF2" s="270"/>
      <c r="IG2" s="270"/>
      <c r="IH2" s="270"/>
      <c r="II2" s="271"/>
      <c r="IJ2" s="315" t="s">
        <v>104</v>
      </c>
      <c r="IK2" s="317" t="s">
        <v>105</v>
      </c>
      <c r="IL2" s="318"/>
      <c r="IM2" s="264" t="s">
        <v>100</v>
      </c>
      <c r="IN2" s="264"/>
      <c r="IO2" s="264"/>
      <c r="IP2" s="264"/>
      <c r="IQ2" s="264"/>
      <c r="IR2" s="264"/>
      <c r="IS2" s="266" t="s">
        <v>93</v>
      </c>
      <c r="IT2" s="267"/>
      <c r="IU2" s="267"/>
      <c r="IV2" s="267"/>
      <c r="IW2" s="267"/>
      <c r="IX2" s="267"/>
      <c r="IY2" s="267"/>
      <c r="IZ2" s="267"/>
      <c r="JA2" s="267"/>
      <c r="JB2" s="267"/>
      <c r="JC2" s="267"/>
      <c r="JD2" s="268"/>
      <c r="JE2" s="266" t="s">
        <v>94</v>
      </c>
      <c r="JF2" s="267"/>
      <c r="JG2" s="267"/>
      <c r="JH2" s="267"/>
      <c r="JI2" s="267"/>
      <c r="JJ2" s="267"/>
      <c r="JK2" s="267"/>
      <c r="JL2" s="267"/>
      <c r="JM2" s="267"/>
      <c r="JN2" s="267"/>
      <c r="JO2" s="267"/>
      <c r="JP2" s="267"/>
      <c r="JQ2" s="267"/>
      <c r="JR2" s="267"/>
      <c r="JS2" s="267"/>
      <c r="JT2" s="267"/>
      <c r="JU2" s="267"/>
      <c r="JV2" s="267"/>
      <c r="JW2" s="267"/>
      <c r="JX2" s="268"/>
      <c r="JY2" s="310" t="s">
        <v>100</v>
      </c>
      <c r="JZ2" s="310"/>
      <c r="KA2" s="310"/>
      <c r="KB2" s="310"/>
      <c r="KC2" s="310"/>
      <c r="KD2" s="310"/>
      <c r="KE2" s="256" t="s">
        <v>93</v>
      </c>
      <c r="KF2" s="257"/>
      <c r="KG2" s="257"/>
      <c r="KH2" s="257"/>
      <c r="KI2" s="257"/>
      <c r="KJ2" s="257"/>
      <c r="KK2" s="257"/>
      <c r="KL2" s="257"/>
      <c r="KM2" s="257"/>
      <c r="KN2" s="257"/>
      <c r="KO2" s="257"/>
      <c r="KP2" s="312"/>
      <c r="KQ2" s="256" t="s">
        <v>94</v>
      </c>
      <c r="KR2" s="257"/>
      <c r="KS2" s="257"/>
      <c r="KT2" s="257"/>
      <c r="KU2" s="257"/>
      <c r="KV2" s="257"/>
      <c r="KW2" s="257"/>
      <c r="KX2" s="257"/>
      <c r="KY2" s="257"/>
      <c r="KZ2" s="257"/>
      <c r="LA2" s="257"/>
      <c r="LB2" s="257"/>
      <c r="LC2" s="257"/>
      <c r="LD2" s="257"/>
      <c r="LE2" s="257"/>
      <c r="LF2" s="257"/>
      <c r="LG2" s="257"/>
      <c r="LH2" s="257"/>
      <c r="LI2" s="257"/>
      <c r="LJ2" s="312"/>
      <c r="LK2" s="313" t="s">
        <v>100</v>
      </c>
      <c r="LL2" s="313"/>
      <c r="LM2" s="313"/>
      <c r="LN2" s="313"/>
      <c r="LO2" s="313"/>
      <c r="LP2" s="313"/>
      <c r="LQ2" s="254" t="s">
        <v>93</v>
      </c>
      <c r="LR2" s="255"/>
      <c r="LS2" s="255"/>
      <c r="LT2" s="255"/>
      <c r="LU2" s="255"/>
      <c r="LV2" s="255"/>
      <c r="LW2" s="255"/>
      <c r="LX2" s="255"/>
      <c r="LY2" s="255"/>
      <c r="LZ2" s="255"/>
      <c r="MA2" s="255"/>
      <c r="MB2" s="258"/>
      <c r="MC2" s="254" t="s">
        <v>94</v>
      </c>
      <c r="MD2" s="255"/>
      <c r="ME2" s="255"/>
      <c r="MF2" s="255"/>
      <c r="MG2" s="255"/>
      <c r="MH2" s="255"/>
      <c r="MI2" s="255"/>
      <c r="MJ2" s="255"/>
      <c r="MK2" s="255"/>
      <c r="ML2" s="255"/>
      <c r="MM2" s="255"/>
      <c r="MN2" s="255"/>
      <c r="MO2" s="255"/>
      <c r="MP2" s="255"/>
      <c r="MQ2" s="255"/>
      <c r="MR2" s="255"/>
      <c r="MS2" s="255"/>
      <c r="MT2" s="255"/>
      <c r="MU2" s="255"/>
      <c r="MV2" s="258"/>
    </row>
    <row r="3" spans="1:360" s="81" customFormat="1" ht="14.25" customHeight="1" x14ac:dyDescent="0.25">
      <c r="A3" s="359"/>
      <c r="B3" s="360"/>
      <c r="C3" s="360"/>
      <c r="D3" s="360"/>
      <c r="E3" s="361"/>
      <c r="F3" s="162"/>
      <c r="G3" s="343"/>
      <c r="H3" s="345"/>
      <c r="I3" s="345"/>
      <c r="J3" s="345"/>
      <c r="K3" s="300" t="s">
        <v>106</v>
      </c>
      <c r="L3" s="301"/>
      <c r="M3" s="302" t="s">
        <v>107</v>
      </c>
      <c r="N3" s="303"/>
      <c r="O3" s="304" t="s">
        <v>108</v>
      </c>
      <c r="P3" s="305"/>
      <c r="Q3" s="300" t="s">
        <v>106</v>
      </c>
      <c r="R3" s="301"/>
      <c r="S3" s="306" t="s">
        <v>109</v>
      </c>
      <c r="T3" s="307"/>
      <c r="U3" s="307"/>
      <c r="V3" s="307"/>
      <c r="W3" s="306" t="s">
        <v>110</v>
      </c>
      <c r="X3" s="307"/>
      <c r="Y3" s="307"/>
      <c r="Z3" s="307"/>
      <c r="AA3" s="308" t="s">
        <v>111</v>
      </c>
      <c r="AB3" s="309"/>
      <c r="AC3" s="306" t="s">
        <v>112</v>
      </c>
      <c r="AD3" s="307"/>
      <c r="AE3" s="307"/>
      <c r="AF3" s="307"/>
      <c r="AG3" s="348"/>
      <c r="AH3" s="344"/>
      <c r="AI3" s="351"/>
      <c r="AJ3" s="375"/>
      <c r="AK3" s="375"/>
      <c r="AL3" s="375"/>
      <c r="AM3" s="288" t="s">
        <v>106</v>
      </c>
      <c r="AN3" s="289"/>
      <c r="AO3" s="290" t="s">
        <v>107</v>
      </c>
      <c r="AP3" s="291"/>
      <c r="AQ3" s="290" t="s">
        <v>108</v>
      </c>
      <c r="AR3" s="292"/>
      <c r="AS3" s="288" t="s">
        <v>106</v>
      </c>
      <c r="AT3" s="289"/>
      <c r="AU3" s="281" t="s">
        <v>109</v>
      </c>
      <c r="AV3" s="282"/>
      <c r="AW3" s="282"/>
      <c r="AX3" s="282"/>
      <c r="AY3" s="281" t="s">
        <v>110</v>
      </c>
      <c r="AZ3" s="282"/>
      <c r="BA3" s="282"/>
      <c r="BB3" s="282"/>
      <c r="BC3" s="281" t="s">
        <v>111</v>
      </c>
      <c r="BD3" s="321"/>
      <c r="BE3" s="281" t="s">
        <v>112</v>
      </c>
      <c r="BF3" s="282"/>
      <c r="BG3" s="282"/>
      <c r="BH3" s="282"/>
      <c r="BI3" s="376"/>
      <c r="BJ3" s="352"/>
      <c r="BK3" s="294"/>
      <c r="BL3" s="296"/>
      <c r="BM3" s="296"/>
      <c r="BN3" s="283" t="s">
        <v>106</v>
      </c>
      <c r="BO3" s="284"/>
      <c r="BP3" s="285" t="s">
        <v>107</v>
      </c>
      <c r="BQ3" s="286"/>
      <c r="BR3" s="285" t="s">
        <v>108</v>
      </c>
      <c r="BS3" s="287"/>
      <c r="BT3" s="283" t="s">
        <v>106</v>
      </c>
      <c r="BU3" s="284"/>
      <c r="BV3" s="381" t="s">
        <v>109</v>
      </c>
      <c r="BW3" s="382"/>
      <c r="BX3" s="382"/>
      <c r="BY3" s="382"/>
      <c r="BZ3" s="381" t="s">
        <v>110</v>
      </c>
      <c r="CA3" s="382"/>
      <c r="CB3" s="382"/>
      <c r="CC3" s="382"/>
      <c r="CD3" s="381" t="s">
        <v>111</v>
      </c>
      <c r="CE3" s="383"/>
      <c r="CF3" s="381" t="s">
        <v>112</v>
      </c>
      <c r="CG3" s="382"/>
      <c r="CH3" s="382"/>
      <c r="CI3" s="382"/>
      <c r="CJ3" s="380"/>
      <c r="CK3" s="295"/>
      <c r="CL3" s="390"/>
      <c r="CM3" s="392"/>
      <c r="CN3" s="392"/>
      <c r="CO3" s="398" t="s">
        <v>106</v>
      </c>
      <c r="CP3" s="399"/>
      <c r="CQ3" s="400" t="s">
        <v>107</v>
      </c>
      <c r="CR3" s="401"/>
      <c r="CS3" s="400" t="s">
        <v>108</v>
      </c>
      <c r="CT3" s="402"/>
      <c r="CU3" s="398" t="s">
        <v>106</v>
      </c>
      <c r="CV3" s="399"/>
      <c r="CW3" s="403" t="s">
        <v>109</v>
      </c>
      <c r="CX3" s="404"/>
      <c r="CY3" s="404"/>
      <c r="CZ3" s="404"/>
      <c r="DA3" s="403" t="s">
        <v>110</v>
      </c>
      <c r="DB3" s="404"/>
      <c r="DC3" s="404"/>
      <c r="DD3" s="404"/>
      <c r="DE3" s="403" t="s">
        <v>111</v>
      </c>
      <c r="DF3" s="405"/>
      <c r="DG3" s="403" t="s">
        <v>112</v>
      </c>
      <c r="DH3" s="404"/>
      <c r="DI3" s="404"/>
      <c r="DJ3" s="404"/>
      <c r="DK3" s="394"/>
      <c r="DL3" s="391"/>
      <c r="DM3" s="331"/>
      <c r="DN3" s="328"/>
      <c r="DO3" s="329"/>
      <c r="DP3" s="331"/>
      <c r="DQ3" s="328"/>
      <c r="DR3" s="329"/>
      <c r="DS3" s="336"/>
      <c r="DT3" s="337"/>
      <c r="DU3" s="337"/>
      <c r="DV3" s="337"/>
      <c r="DW3" s="337"/>
      <c r="DX3" s="338"/>
      <c r="DY3" s="259" t="s">
        <v>106</v>
      </c>
      <c r="DZ3" s="339"/>
      <c r="EA3" s="259" t="s">
        <v>113</v>
      </c>
      <c r="EB3" s="260"/>
      <c r="EC3" s="260"/>
      <c r="ED3" s="260"/>
      <c r="EE3" s="260"/>
      <c r="EF3" s="339"/>
      <c r="EG3" s="259" t="s">
        <v>114</v>
      </c>
      <c r="EH3" s="260"/>
      <c r="EI3" s="260"/>
      <c r="EJ3" s="260"/>
      <c r="EK3" s="260"/>
      <c r="EL3" s="339"/>
      <c r="EM3" s="259" t="s">
        <v>106</v>
      </c>
      <c r="EN3" s="339"/>
      <c r="EO3" s="259" t="s">
        <v>115</v>
      </c>
      <c r="EP3" s="260"/>
      <c r="EQ3" s="260"/>
      <c r="ER3" s="260"/>
      <c r="ES3" s="260"/>
      <c r="ET3" s="259" t="s">
        <v>116</v>
      </c>
      <c r="EU3" s="260"/>
      <c r="EV3" s="260"/>
      <c r="EW3" s="260"/>
      <c r="EX3" s="260"/>
      <c r="EY3" s="259" t="s">
        <v>117</v>
      </c>
      <c r="EZ3" s="260"/>
      <c r="FA3" s="260"/>
      <c r="FB3" s="260"/>
      <c r="FC3" s="260"/>
      <c r="FD3" s="259" t="s">
        <v>118</v>
      </c>
      <c r="FE3" s="260"/>
      <c r="FF3" s="260"/>
      <c r="FG3" s="260"/>
      <c r="FH3" s="260"/>
      <c r="FI3" s="272"/>
      <c r="FJ3" s="276"/>
      <c r="FK3" s="273"/>
      <c r="FL3" s="278"/>
      <c r="FM3" s="278"/>
      <c r="FN3" s="278"/>
      <c r="FO3" s="278"/>
      <c r="FP3" s="278"/>
      <c r="FQ3" s="278"/>
      <c r="FR3" s="261" t="s">
        <v>113</v>
      </c>
      <c r="FS3" s="262"/>
      <c r="FT3" s="262"/>
      <c r="FU3" s="262"/>
      <c r="FV3" s="262"/>
      <c r="FW3" s="263"/>
      <c r="FX3" s="261" t="s">
        <v>114</v>
      </c>
      <c r="FY3" s="262"/>
      <c r="FZ3" s="262"/>
      <c r="GA3" s="262"/>
      <c r="GB3" s="262"/>
      <c r="GC3" s="263"/>
      <c r="GD3" s="261" t="s">
        <v>115</v>
      </c>
      <c r="GE3" s="262"/>
      <c r="GF3" s="262"/>
      <c r="GG3" s="262"/>
      <c r="GH3" s="262"/>
      <c r="GI3" s="261" t="s">
        <v>116</v>
      </c>
      <c r="GJ3" s="262"/>
      <c r="GK3" s="262"/>
      <c r="GL3" s="262"/>
      <c r="GM3" s="262"/>
      <c r="GN3" s="261" t="s">
        <v>117</v>
      </c>
      <c r="GO3" s="262"/>
      <c r="GP3" s="262"/>
      <c r="GQ3" s="262"/>
      <c r="GR3" s="262"/>
      <c r="GS3" s="261" t="s">
        <v>118</v>
      </c>
      <c r="GT3" s="262"/>
      <c r="GU3" s="262"/>
      <c r="GV3" s="262"/>
      <c r="GW3" s="262"/>
      <c r="GX3" s="280"/>
      <c r="GY3" s="280"/>
      <c r="GZ3" s="280"/>
      <c r="HA3" s="280"/>
      <c r="HB3" s="280"/>
      <c r="HC3" s="280"/>
      <c r="HD3" s="269" t="s">
        <v>113</v>
      </c>
      <c r="HE3" s="270"/>
      <c r="HF3" s="270"/>
      <c r="HG3" s="270"/>
      <c r="HH3" s="270"/>
      <c r="HI3" s="271"/>
      <c r="HJ3" s="269" t="s">
        <v>114</v>
      </c>
      <c r="HK3" s="270"/>
      <c r="HL3" s="270"/>
      <c r="HM3" s="270"/>
      <c r="HN3" s="270"/>
      <c r="HO3" s="271"/>
      <c r="HP3" s="269" t="s">
        <v>115</v>
      </c>
      <c r="HQ3" s="270"/>
      <c r="HR3" s="270"/>
      <c r="HS3" s="270"/>
      <c r="HT3" s="270"/>
      <c r="HU3" s="269" t="s">
        <v>116</v>
      </c>
      <c r="HV3" s="270"/>
      <c r="HW3" s="270"/>
      <c r="HX3" s="270"/>
      <c r="HY3" s="270"/>
      <c r="HZ3" s="269" t="s">
        <v>117</v>
      </c>
      <c r="IA3" s="270"/>
      <c r="IB3" s="270"/>
      <c r="IC3" s="270"/>
      <c r="ID3" s="270"/>
      <c r="IE3" s="269" t="s">
        <v>118</v>
      </c>
      <c r="IF3" s="270"/>
      <c r="IG3" s="270"/>
      <c r="IH3" s="270"/>
      <c r="II3" s="270"/>
      <c r="IJ3" s="315"/>
      <c r="IK3" s="319"/>
      <c r="IL3" s="320"/>
      <c r="IM3" s="265"/>
      <c r="IN3" s="265"/>
      <c r="IO3" s="265"/>
      <c r="IP3" s="265"/>
      <c r="IQ3" s="265"/>
      <c r="IR3" s="265"/>
      <c r="IS3" s="266" t="s">
        <v>113</v>
      </c>
      <c r="IT3" s="267"/>
      <c r="IU3" s="267"/>
      <c r="IV3" s="267"/>
      <c r="IW3" s="267"/>
      <c r="IX3" s="268"/>
      <c r="IY3" s="266" t="s">
        <v>114</v>
      </c>
      <c r="IZ3" s="267"/>
      <c r="JA3" s="267"/>
      <c r="JB3" s="267"/>
      <c r="JC3" s="267"/>
      <c r="JD3" s="268"/>
      <c r="JE3" s="266" t="s">
        <v>115</v>
      </c>
      <c r="JF3" s="267"/>
      <c r="JG3" s="267"/>
      <c r="JH3" s="267"/>
      <c r="JI3" s="267"/>
      <c r="JJ3" s="266" t="s">
        <v>116</v>
      </c>
      <c r="JK3" s="267"/>
      <c r="JL3" s="267"/>
      <c r="JM3" s="267"/>
      <c r="JN3" s="267"/>
      <c r="JO3" s="266" t="s">
        <v>117</v>
      </c>
      <c r="JP3" s="267"/>
      <c r="JQ3" s="267"/>
      <c r="JR3" s="267"/>
      <c r="JS3" s="267"/>
      <c r="JT3" s="266" t="s">
        <v>118</v>
      </c>
      <c r="JU3" s="267"/>
      <c r="JV3" s="267"/>
      <c r="JW3" s="267"/>
      <c r="JX3" s="267"/>
      <c r="JY3" s="311"/>
      <c r="JZ3" s="311"/>
      <c r="KA3" s="311"/>
      <c r="KB3" s="311"/>
      <c r="KC3" s="311"/>
      <c r="KD3" s="311"/>
      <c r="KE3" s="256" t="s">
        <v>113</v>
      </c>
      <c r="KF3" s="257"/>
      <c r="KG3" s="257"/>
      <c r="KH3" s="257"/>
      <c r="KI3" s="257"/>
      <c r="KJ3" s="312"/>
      <c r="KK3" s="256" t="s">
        <v>114</v>
      </c>
      <c r="KL3" s="257"/>
      <c r="KM3" s="257"/>
      <c r="KN3" s="257"/>
      <c r="KO3" s="257"/>
      <c r="KP3" s="312"/>
      <c r="KQ3" s="256" t="s">
        <v>115</v>
      </c>
      <c r="KR3" s="257"/>
      <c r="KS3" s="257"/>
      <c r="KT3" s="257"/>
      <c r="KU3" s="257"/>
      <c r="KV3" s="256" t="s">
        <v>116</v>
      </c>
      <c r="KW3" s="257"/>
      <c r="KX3" s="257"/>
      <c r="KY3" s="257"/>
      <c r="KZ3" s="257"/>
      <c r="LA3" s="256" t="s">
        <v>117</v>
      </c>
      <c r="LB3" s="257"/>
      <c r="LC3" s="257"/>
      <c r="LD3" s="257"/>
      <c r="LE3" s="257"/>
      <c r="LF3" s="256" t="s">
        <v>118</v>
      </c>
      <c r="LG3" s="257"/>
      <c r="LH3" s="257"/>
      <c r="LI3" s="257"/>
      <c r="LJ3" s="257"/>
      <c r="LK3" s="314"/>
      <c r="LL3" s="314"/>
      <c r="LM3" s="314"/>
      <c r="LN3" s="314"/>
      <c r="LO3" s="314"/>
      <c r="LP3" s="314"/>
      <c r="LQ3" s="254" t="s">
        <v>113</v>
      </c>
      <c r="LR3" s="255"/>
      <c r="LS3" s="255"/>
      <c r="LT3" s="255"/>
      <c r="LU3" s="255"/>
      <c r="LV3" s="258"/>
      <c r="LW3" s="254" t="s">
        <v>114</v>
      </c>
      <c r="LX3" s="255"/>
      <c r="LY3" s="255"/>
      <c r="LZ3" s="255"/>
      <c r="MA3" s="255"/>
      <c r="MB3" s="258"/>
      <c r="MC3" s="254" t="s">
        <v>115</v>
      </c>
      <c r="MD3" s="255"/>
      <c r="ME3" s="255"/>
      <c r="MF3" s="255"/>
      <c r="MG3" s="255"/>
      <c r="MH3" s="254" t="s">
        <v>116</v>
      </c>
      <c r="MI3" s="255"/>
      <c r="MJ3" s="255"/>
      <c r="MK3" s="255"/>
      <c r="ML3" s="255"/>
      <c r="MM3" s="254" t="s">
        <v>117</v>
      </c>
      <c r="MN3" s="255"/>
      <c r="MO3" s="255"/>
      <c r="MP3" s="255"/>
      <c r="MQ3" s="255"/>
      <c r="MR3" s="254" t="s">
        <v>118</v>
      </c>
      <c r="MS3" s="255"/>
      <c r="MT3" s="255"/>
      <c r="MU3" s="255"/>
      <c r="MV3" s="255"/>
    </row>
    <row r="4" spans="1:360" s="112" customFormat="1" ht="49.5" customHeight="1" x14ac:dyDescent="0.25">
      <c r="A4" s="115" t="s">
        <v>119</v>
      </c>
      <c r="B4" s="115" t="s">
        <v>77</v>
      </c>
      <c r="C4" s="116" t="s">
        <v>120</v>
      </c>
      <c r="D4" s="116" t="s">
        <v>121</v>
      </c>
      <c r="E4" s="116" t="s">
        <v>122</v>
      </c>
      <c r="F4" s="183" t="s">
        <v>616</v>
      </c>
      <c r="G4" s="344"/>
      <c r="H4" s="84" t="s">
        <v>123</v>
      </c>
      <c r="I4" s="84" t="s">
        <v>499</v>
      </c>
      <c r="J4" s="85" t="s">
        <v>124</v>
      </c>
      <c r="K4" s="86" t="s">
        <v>125</v>
      </c>
      <c r="L4" s="85" t="s">
        <v>126</v>
      </c>
      <c r="M4" s="121" t="s">
        <v>127</v>
      </c>
      <c r="N4" s="121" t="s">
        <v>128</v>
      </c>
      <c r="O4" s="87" t="s">
        <v>129</v>
      </c>
      <c r="P4" s="87" t="s">
        <v>130</v>
      </c>
      <c r="Q4" s="86" t="s">
        <v>125</v>
      </c>
      <c r="R4" s="86" t="s">
        <v>126</v>
      </c>
      <c r="S4" s="88" t="s">
        <v>131</v>
      </c>
      <c r="T4" s="88" t="s">
        <v>132</v>
      </c>
      <c r="U4" s="88" t="s">
        <v>133</v>
      </c>
      <c r="V4" s="88" t="s">
        <v>134</v>
      </c>
      <c r="W4" s="88" t="s">
        <v>135</v>
      </c>
      <c r="X4" s="88" t="s">
        <v>136</v>
      </c>
      <c r="Y4" s="88" t="s">
        <v>137</v>
      </c>
      <c r="Z4" s="88" t="s">
        <v>138</v>
      </c>
      <c r="AA4" s="88" t="s">
        <v>139</v>
      </c>
      <c r="AB4" s="88" t="s">
        <v>140</v>
      </c>
      <c r="AC4" s="88" t="s">
        <v>141</v>
      </c>
      <c r="AD4" s="88" t="s">
        <v>142</v>
      </c>
      <c r="AE4" s="88" t="s">
        <v>143</v>
      </c>
      <c r="AF4" s="88" t="s">
        <v>144</v>
      </c>
      <c r="AG4" s="89" t="s">
        <v>36</v>
      </c>
      <c r="AH4" s="89" t="s">
        <v>145</v>
      </c>
      <c r="AI4" s="352"/>
      <c r="AJ4" s="90" t="s">
        <v>123</v>
      </c>
      <c r="AK4" s="90" t="s">
        <v>499</v>
      </c>
      <c r="AL4" s="90" t="s">
        <v>124</v>
      </c>
      <c r="AM4" s="91" t="s">
        <v>125</v>
      </c>
      <c r="AN4" s="91" t="s">
        <v>126</v>
      </c>
      <c r="AO4" s="92" t="s">
        <v>127</v>
      </c>
      <c r="AP4" s="92" t="s">
        <v>128</v>
      </c>
      <c r="AQ4" s="93" t="s">
        <v>129</v>
      </c>
      <c r="AR4" s="93" t="s">
        <v>130</v>
      </c>
      <c r="AS4" s="91" t="s">
        <v>125</v>
      </c>
      <c r="AT4" s="91" t="s">
        <v>126</v>
      </c>
      <c r="AU4" s="93" t="s">
        <v>131</v>
      </c>
      <c r="AV4" s="93" t="s">
        <v>132</v>
      </c>
      <c r="AW4" s="93" t="s">
        <v>133</v>
      </c>
      <c r="AX4" s="93" t="s">
        <v>134</v>
      </c>
      <c r="AY4" s="93" t="s">
        <v>135</v>
      </c>
      <c r="AZ4" s="93" t="s">
        <v>136</v>
      </c>
      <c r="BA4" s="93" t="s">
        <v>137</v>
      </c>
      <c r="BB4" s="93" t="s">
        <v>138</v>
      </c>
      <c r="BC4" s="93" t="s">
        <v>139</v>
      </c>
      <c r="BD4" s="93" t="s">
        <v>140</v>
      </c>
      <c r="BE4" s="93" t="s">
        <v>141</v>
      </c>
      <c r="BF4" s="93" t="s">
        <v>142</v>
      </c>
      <c r="BG4" s="93" t="s">
        <v>143</v>
      </c>
      <c r="BH4" s="93" t="s">
        <v>144</v>
      </c>
      <c r="BI4" s="94" t="s">
        <v>36</v>
      </c>
      <c r="BJ4" s="94" t="s">
        <v>145</v>
      </c>
      <c r="BK4" s="295"/>
      <c r="BL4" s="95" t="s">
        <v>123</v>
      </c>
      <c r="BM4" s="96" t="s">
        <v>124</v>
      </c>
      <c r="BN4" s="95" t="s">
        <v>125</v>
      </c>
      <c r="BO4" s="95" t="s">
        <v>126</v>
      </c>
      <c r="BP4" s="97" t="s">
        <v>127</v>
      </c>
      <c r="BQ4" s="97" t="s">
        <v>128</v>
      </c>
      <c r="BR4" s="98" t="s">
        <v>129</v>
      </c>
      <c r="BS4" s="98" t="s">
        <v>130</v>
      </c>
      <c r="BT4" s="95" t="s">
        <v>125</v>
      </c>
      <c r="BU4" s="95" t="s">
        <v>126</v>
      </c>
      <c r="BV4" s="98" t="s">
        <v>131</v>
      </c>
      <c r="BW4" s="98" t="s">
        <v>132</v>
      </c>
      <c r="BX4" s="98" t="s">
        <v>133</v>
      </c>
      <c r="BY4" s="98" t="s">
        <v>134</v>
      </c>
      <c r="BZ4" s="98" t="s">
        <v>135</v>
      </c>
      <c r="CA4" s="98" t="s">
        <v>136</v>
      </c>
      <c r="CB4" s="98" t="s">
        <v>137</v>
      </c>
      <c r="CC4" s="98" t="s">
        <v>138</v>
      </c>
      <c r="CD4" s="98" t="s">
        <v>139</v>
      </c>
      <c r="CE4" s="98" t="s">
        <v>140</v>
      </c>
      <c r="CF4" s="98" t="s">
        <v>141</v>
      </c>
      <c r="CG4" s="98" t="s">
        <v>142</v>
      </c>
      <c r="CH4" s="98" t="s">
        <v>143</v>
      </c>
      <c r="CI4" s="98" t="s">
        <v>144</v>
      </c>
      <c r="CJ4" s="99" t="s">
        <v>36</v>
      </c>
      <c r="CK4" s="99" t="s">
        <v>145</v>
      </c>
      <c r="CL4" s="391"/>
      <c r="CM4" s="166" t="s">
        <v>123</v>
      </c>
      <c r="CN4" s="167" t="s">
        <v>124</v>
      </c>
      <c r="CO4" s="166" t="s">
        <v>125</v>
      </c>
      <c r="CP4" s="166" t="s">
        <v>126</v>
      </c>
      <c r="CQ4" s="168" t="s">
        <v>127</v>
      </c>
      <c r="CR4" s="168" t="s">
        <v>128</v>
      </c>
      <c r="CS4" s="169" t="s">
        <v>129</v>
      </c>
      <c r="CT4" s="169" t="s">
        <v>130</v>
      </c>
      <c r="CU4" s="166" t="s">
        <v>125</v>
      </c>
      <c r="CV4" s="166" t="s">
        <v>126</v>
      </c>
      <c r="CW4" s="169" t="s">
        <v>131</v>
      </c>
      <c r="CX4" s="169" t="s">
        <v>132</v>
      </c>
      <c r="CY4" s="169" t="s">
        <v>133</v>
      </c>
      <c r="CZ4" s="169" t="s">
        <v>134</v>
      </c>
      <c r="DA4" s="169" t="s">
        <v>135</v>
      </c>
      <c r="DB4" s="169" t="s">
        <v>136</v>
      </c>
      <c r="DC4" s="169" t="s">
        <v>137</v>
      </c>
      <c r="DD4" s="169" t="s">
        <v>138</v>
      </c>
      <c r="DE4" s="169" t="s">
        <v>139</v>
      </c>
      <c r="DF4" s="169" t="s">
        <v>140</v>
      </c>
      <c r="DG4" s="169" t="s">
        <v>141</v>
      </c>
      <c r="DH4" s="169" t="s">
        <v>142</v>
      </c>
      <c r="DI4" s="169" t="s">
        <v>143</v>
      </c>
      <c r="DJ4" s="169" t="s">
        <v>144</v>
      </c>
      <c r="DK4" s="170" t="s">
        <v>36</v>
      </c>
      <c r="DL4" s="170" t="s">
        <v>145</v>
      </c>
      <c r="DM4" s="332"/>
      <c r="DN4" s="100" t="s">
        <v>36</v>
      </c>
      <c r="DO4" s="100" t="s">
        <v>145</v>
      </c>
      <c r="DP4" s="332"/>
      <c r="DQ4" s="100" t="s">
        <v>36</v>
      </c>
      <c r="DR4" s="100" t="s">
        <v>145</v>
      </c>
      <c r="DS4" s="101" t="s">
        <v>146</v>
      </c>
      <c r="DT4" s="101" t="s">
        <v>147</v>
      </c>
      <c r="DU4" s="101" t="s">
        <v>148</v>
      </c>
      <c r="DV4" s="100" t="s">
        <v>149</v>
      </c>
      <c r="DW4" s="101" t="s">
        <v>150</v>
      </c>
      <c r="DX4" s="101" t="s">
        <v>151</v>
      </c>
      <c r="DY4" s="101" t="s">
        <v>125</v>
      </c>
      <c r="DZ4" s="102" t="s">
        <v>126</v>
      </c>
      <c r="EA4" s="101" t="s">
        <v>146</v>
      </c>
      <c r="EB4" s="101" t="s">
        <v>147</v>
      </c>
      <c r="EC4" s="101" t="s">
        <v>148</v>
      </c>
      <c r="ED4" s="100" t="s">
        <v>149</v>
      </c>
      <c r="EE4" s="101" t="s">
        <v>150</v>
      </c>
      <c r="EF4" s="101" t="s">
        <v>151</v>
      </c>
      <c r="EG4" s="101" t="s">
        <v>146</v>
      </c>
      <c r="EH4" s="101" t="s">
        <v>147</v>
      </c>
      <c r="EI4" s="101" t="s">
        <v>148</v>
      </c>
      <c r="EJ4" s="100" t="s">
        <v>149</v>
      </c>
      <c r="EK4" s="101" t="s">
        <v>150</v>
      </c>
      <c r="EL4" s="101" t="s">
        <v>151</v>
      </c>
      <c r="EM4" s="101" t="s">
        <v>125</v>
      </c>
      <c r="EN4" s="101" t="s">
        <v>126</v>
      </c>
      <c r="EO4" s="101" t="s">
        <v>146</v>
      </c>
      <c r="EP4" s="101" t="s">
        <v>152</v>
      </c>
      <c r="EQ4" s="100" t="s">
        <v>153</v>
      </c>
      <c r="ER4" s="101" t="s">
        <v>150</v>
      </c>
      <c r="ES4" s="101" t="s">
        <v>151</v>
      </c>
      <c r="ET4" s="101" t="s">
        <v>146</v>
      </c>
      <c r="EU4" s="101" t="s">
        <v>152</v>
      </c>
      <c r="EV4" s="100" t="s">
        <v>153</v>
      </c>
      <c r="EW4" s="101" t="s">
        <v>150</v>
      </c>
      <c r="EX4" s="101" t="s">
        <v>151</v>
      </c>
      <c r="EY4" s="101" t="s">
        <v>146</v>
      </c>
      <c r="EZ4" s="101" t="s">
        <v>152</v>
      </c>
      <c r="FA4" s="100" t="s">
        <v>153</v>
      </c>
      <c r="FB4" s="101" t="s">
        <v>150</v>
      </c>
      <c r="FC4" s="101" t="s">
        <v>151</v>
      </c>
      <c r="FD4" s="101" t="s">
        <v>146</v>
      </c>
      <c r="FE4" s="101" t="s">
        <v>152</v>
      </c>
      <c r="FF4" s="100" t="s">
        <v>153</v>
      </c>
      <c r="FG4" s="101" t="s">
        <v>150</v>
      </c>
      <c r="FH4" s="101" t="s">
        <v>151</v>
      </c>
      <c r="FI4" s="273"/>
      <c r="FJ4" s="103" t="s">
        <v>36</v>
      </c>
      <c r="FK4" s="103" t="s">
        <v>145</v>
      </c>
      <c r="FL4" s="104" t="s">
        <v>146</v>
      </c>
      <c r="FM4" s="104" t="s">
        <v>147</v>
      </c>
      <c r="FN4" s="104" t="s">
        <v>148</v>
      </c>
      <c r="FO4" s="103" t="s">
        <v>149</v>
      </c>
      <c r="FP4" s="104" t="s">
        <v>150</v>
      </c>
      <c r="FQ4" s="104" t="s">
        <v>151</v>
      </c>
      <c r="FR4" s="104" t="s">
        <v>146</v>
      </c>
      <c r="FS4" s="104" t="s">
        <v>147</v>
      </c>
      <c r="FT4" s="104" t="s">
        <v>148</v>
      </c>
      <c r="FU4" s="103" t="s">
        <v>149</v>
      </c>
      <c r="FV4" s="104" t="s">
        <v>150</v>
      </c>
      <c r="FW4" s="104" t="s">
        <v>151</v>
      </c>
      <c r="FX4" s="104" t="s">
        <v>146</v>
      </c>
      <c r="FY4" s="104" t="s">
        <v>147</v>
      </c>
      <c r="FZ4" s="104" t="s">
        <v>148</v>
      </c>
      <c r="GA4" s="103" t="s">
        <v>149</v>
      </c>
      <c r="GB4" s="104" t="s">
        <v>150</v>
      </c>
      <c r="GC4" s="104" t="s">
        <v>151</v>
      </c>
      <c r="GD4" s="104" t="s">
        <v>146</v>
      </c>
      <c r="GE4" s="104" t="s">
        <v>152</v>
      </c>
      <c r="GF4" s="103" t="s">
        <v>153</v>
      </c>
      <c r="GG4" s="104" t="s">
        <v>150</v>
      </c>
      <c r="GH4" s="104" t="s">
        <v>151</v>
      </c>
      <c r="GI4" s="104" t="s">
        <v>146</v>
      </c>
      <c r="GJ4" s="104" t="s">
        <v>152</v>
      </c>
      <c r="GK4" s="103" t="s">
        <v>153</v>
      </c>
      <c r="GL4" s="104" t="s">
        <v>150</v>
      </c>
      <c r="GM4" s="104" t="s">
        <v>151</v>
      </c>
      <c r="GN4" s="104" t="s">
        <v>146</v>
      </c>
      <c r="GO4" s="104" t="s">
        <v>152</v>
      </c>
      <c r="GP4" s="103" t="s">
        <v>153</v>
      </c>
      <c r="GQ4" s="104" t="s">
        <v>150</v>
      </c>
      <c r="GR4" s="104" t="s">
        <v>151</v>
      </c>
      <c r="GS4" s="104" t="s">
        <v>146</v>
      </c>
      <c r="GT4" s="104" t="s">
        <v>152</v>
      </c>
      <c r="GU4" s="103" t="s">
        <v>153</v>
      </c>
      <c r="GV4" s="104" t="s">
        <v>150</v>
      </c>
      <c r="GW4" s="104" t="s">
        <v>151</v>
      </c>
      <c r="GX4" s="105" t="s">
        <v>146</v>
      </c>
      <c r="GY4" s="105" t="s">
        <v>147</v>
      </c>
      <c r="GZ4" s="105" t="s">
        <v>148</v>
      </c>
      <c r="HA4" s="106" t="s">
        <v>149</v>
      </c>
      <c r="HB4" s="105" t="s">
        <v>150</v>
      </c>
      <c r="HC4" s="105" t="s">
        <v>151</v>
      </c>
      <c r="HD4" s="105" t="s">
        <v>146</v>
      </c>
      <c r="HE4" s="105" t="s">
        <v>147</v>
      </c>
      <c r="HF4" s="105" t="s">
        <v>148</v>
      </c>
      <c r="HG4" s="106" t="s">
        <v>149</v>
      </c>
      <c r="HH4" s="105" t="s">
        <v>150</v>
      </c>
      <c r="HI4" s="105" t="s">
        <v>151</v>
      </c>
      <c r="HJ4" s="105" t="s">
        <v>146</v>
      </c>
      <c r="HK4" s="105" t="s">
        <v>147</v>
      </c>
      <c r="HL4" s="105" t="s">
        <v>148</v>
      </c>
      <c r="HM4" s="106" t="s">
        <v>149</v>
      </c>
      <c r="HN4" s="105" t="s">
        <v>150</v>
      </c>
      <c r="HO4" s="105" t="s">
        <v>151</v>
      </c>
      <c r="HP4" s="105" t="s">
        <v>146</v>
      </c>
      <c r="HQ4" s="105" t="s">
        <v>152</v>
      </c>
      <c r="HR4" s="106" t="s">
        <v>153</v>
      </c>
      <c r="HS4" s="105" t="s">
        <v>150</v>
      </c>
      <c r="HT4" s="105" t="s">
        <v>151</v>
      </c>
      <c r="HU4" s="105" t="s">
        <v>146</v>
      </c>
      <c r="HV4" s="105" t="s">
        <v>152</v>
      </c>
      <c r="HW4" s="106" t="s">
        <v>153</v>
      </c>
      <c r="HX4" s="105" t="s">
        <v>150</v>
      </c>
      <c r="HY4" s="105" t="s">
        <v>151</v>
      </c>
      <c r="HZ4" s="105" t="s">
        <v>146</v>
      </c>
      <c r="IA4" s="105" t="s">
        <v>152</v>
      </c>
      <c r="IB4" s="106" t="s">
        <v>153</v>
      </c>
      <c r="IC4" s="105" t="s">
        <v>150</v>
      </c>
      <c r="ID4" s="105" t="s">
        <v>151</v>
      </c>
      <c r="IE4" s="105" t="s">
        <v>146</v>
      </c>
      <c r="IF4" s="105" t="s">
        <v>152</v>
      </c>
      <c r="IG4" s="106" t="s">
        <v>153</v>
      </c>
      <c r="IH4" s="105" t="s">
        <v>150</v>
      </c>
      <c r="II4" s="105" t="s">
        <v>151</v>
      </c>
      <c r="IJ4" s="316"/>
      <c r="IK4" s="107" t="s">
        <v>36</v>
      </c>
      <c r="IL4" s="107" t="s">
        <v>145</v>
      </c>
      <c r="IM4" s="108" t="s">
        <v>146</v>
      </c>
      <c r="IN4" s="108" t="s">
        <v>147</v>
      </c>
      <c r="IO4" s="108" t="s">
        <v>148</v>
      </c>
      <c r="IP4" s="107" t="s">
        <v>149</v>
      </c>
      <c r="IQ4" s="108" t="s">
        <v>150</v>
      </c>
      <c r="IR4" s="108" t="s">
        <v>151</v>
      </c>
      <c r="IS4" s="108" t="s">
        <v>146</v>
      </c>
      <c r="IT4" s="108" t="s">
        <v>147</v>
      </c>
      <c r="IU4" s="108" t="s">
        <v>148</v>
      </c>
      <c r="IV4" s="107" t="s">
        <v>149</v>
      </c>
      <c r="IW4" s="108" t="s">
        <v>150</v>
      </c>
      <c r="IX4" s="108" t="s">
        <v>151</v>
      </c>
      <c r="IY4" s="108" t="s">
        <v>146</v>
      </c>
      <c r="IZ4" s="108" t="s">
        <v>147</v>
      </c>
      <c r="JA4" s="108" t="s">
        <v>148</v>
      </c>
      <c r="JB4" s="107" t="s">
        <v>149</v>
      </c>
      <c r="JC4" s="108" t="s">
        <v>150</v>
      </c>
      <c r="JD4" s="108" t="s">
        <v>151</v>
      </c>
      <c r="JE4" s="108" t="s">
        <v>146</v>
      </c>
      <c r="JF4" s="108" t="s">
        <v>152</v>
      </c>
      <c r="JG4" s="107" t="s">
        <v>153</v>
      </c>
      <c r="JH4" s="108" t="s">
        <v>150</v>
      </c>
      <c r="JI4" s="108" t="s">
        <v>151</v>
      </c>
      <c r="JJ4" s="108" t="s">
        <v>146</v>
      </c>
      <c r="JK4" s="108" t="s">
        <v>152</v>
      </c>
      <c r="JL4" s="107" t="s">
        <v>153</v>
      </c>
      <c r="JM4" s="108" t="s">
        <v>150</v>
      </c>
      <c r="JN4" s="108" t="s">
        <v>151</v>
      </c>
      <c r="JO4" s="108" t="s">
        <v>146</v>
      </c>
      <c r="JP4" s="108" t="s">
        <v>152</v>
      </c>
      <c r="JQ4" s="107" t="s">
        <v>153</v>
      </c>
      <c r="JR4" s="108" t="s">
        <v>150</v>
      </c>
      <c r="JS4" s="108" t="s">
        <v>151</v>
      </c>
      <c r="JT4" s="108" t="s">
        <v>146</v>
      </c>
      <c r="JU4" s="108" t="s">
        <v>152</v>
      </c>
      <c r="JV4" s="107" t="s">
        <v>153</v>
      </c>
      <c r="JW4" s="108" t="s">
        <v>150</v>
      </c>
      <c r="JX4" s="108" t="s">
        <v>151</v>
      </c>
      <c r="JY4" s="86" t="s">
        <v>146</v>
      </c>
      <c r="JZ4" s="86" t="s">
        <v>147</v>
      </c>
      <c r="KA4" s="86" t="s">
        <v>148</v>
      </c>
      <c r="KB4" s="109" t="s">
        <v>149</v>
      </c>
      <c r="KC4" s="86" t="s">
        <v>150</v>
      </c>
      <c r="KD4" s="86" t="s">
        <v>151</v>
      </c>
      <c r="KE4" s="86" t="s">
        <v>146</v>
      </c>
      <c r="KF4" s="86" t="s">
        <v>147</v>
      </c>
      <c r="KG4" s="86" t="s">
        <v>148</v>
      </c>
      <c r="KH4" s="109" t="s">
        <v>149</v>
      </c>
      <c r="KI4" s="86" t="s">
        <v>150</v>
      </c>
      <c r="KJ4" s="86" t="s">
        <v>151</v>
      </c>
      <c r="KK4" s="86" t="s">
        <v>146</v>
      </c>
      <c r="KL4" s="86" t="s">
        <v>147</v>
      </c>
      <c r="KM4" s="86" t="s">
        <v>148</v>
      </c>
      <c r="KN4" s="109" t="s">
        <v>149</v>
      </c>
      <c r="KO4" s="86" t="s">
        <v>150</v>
      </c>
      <c r="KP4" s="86" t="s">
        <v>151</v>
      </c>
      <c r="KQ4" s="86" t="s">
        <v>146</v>
      </c>
      <c r="KR4" s="86" t="s">
        <v>152</v>
      </c>
      <c r="KS4" s="109" t="s">
        <v>153</v>
      </c>
      <c r="KT4" s="86" t="s">
        <v>150</v>
      </c>
      <c r="KU4" s="86" t="s">
        <v>151</v>
      </c>
      <c r="KV4" s="86" t="s">
        <v>146</v>
      </c>
      <c r="KW4" s="86" t="s">
        <v>152</v>
      </c>
      <c r="KX4" s="109" t="s">
        <v>153</v>
      </c>
      <c r="KY4" s="86" t="s">
        <v>150</v>
      </c>
      <c r="KZ4" s="86" t="s">
        <v>151</v>
      </c>
      <c r="LA4" s="86" t="s">
        <v>146</v>
      </c>
      <c r="LB4" s="86" t="s">
        <v>152</v>
      </c>
      <c r="LC4" s="109" t="s">
        <v>153</v>
      </c>
      <c r="LD4" s="86" t="s">
        <v>150</v>
      </c>
      <c r="LE4" s="86" t="s">
        <v>151</v>
      </c>
      <c r="LF4" s="86" t="s">
        <v>146</v>
      </c>
      <c r="LG4" s="86" t="s">
        <v>152</v>
      </c>
      <c r="LH4" s="109" t="s">
        <v>153</v>
      </c>
      <c r="LI4" s="86" t="s">
        <v>150</v>
      </c>
      <c r="LJ4" s="86" t="s">
        <v>151</v>
      </c>
      <c r="LK4" s="110" t="s">
        <v>146</v>
      </c>
      <c r="LL4" s="110" t="s">
        <v>147</v>
      </c>
      <c r="LM4" s="110" t="s">
        <v>148</v>
      </c>
      <c r="LN4" s="111" t="s">
        <v>149</v>
      </c>
      <c r="LO4" s="110" t="s">
        <v>150</v>
      </c>
      <c r="LP4" s="110" t="s">
        <v>151</v>
      </c>
      <c r="LQ4" s="110" t="s">
        <v>146</v>
      </c>
      <c r="LR4" s="110" t="s">
        <v>147</v>
      </c>
      <c r="LS4" s="110" t="s">
        <v>148</v>
      </c>
      <c r="LT4" s="111" t="s">
        <v>149</v>
      </c>
      <c r="LU4" s="110" t="s">
        <v>150</v>
      </c>
      <c r="LV4" s="110" t="s">
        <v>151</v>
      </c>
      <c r="LW4" s="110" t="s">
        <v>146</v>
      </c>
      <c r="LX4" s="110" t="s">
        <v>147</v>
      </c>
      <c r="LY4" s="110" t="s">
        <v>148</v>
      </c>
      <c r="LZ4" s="111" t="s">
        <v>149</v>
      </c>
      <c r="MA4" s="110" t="s">
        <v>150</v>
      </c>
      <c r="MB4" s="110" t="s">
        <v>151</v>
      </c>
      <c r="MC4" s="110" t="s">
        <v>146</v>
      </c>
      <c r="MD4" s="110" t="s">
        <v>152</v>
      </c>
      <c r="ME4" s="111" t="s">
        <v>153</v>
      </c>
      <c r="MF4" s="110" t="s">
        <v>150</v>
      </c>
      <c r="MG4" s="110" t="s">
        <v>151</v>
      </c>
      <c r="MH4" s="110" t="s">
        <v>146</v>
      </c>
      <c r="MI4" s="110" t="s">
        <v>152</v>
      </c>
      <c r="MJ4" s="111" t="s">
        <v>153</v>
      </c>
      <c r="MK4" s="110" t="s">
        <v>150</v>
      </c>
      <c r="ML4" s="110" t="s">
        <v>151</v>
      </c>
      <c r="MM4" s="110" t="s">
        <v>146</v>
      </c>
      <c r="MN4" s="110" t="s">
        <v>152</v>
      </c>
      <c r="MO4" s="111" t="s">
        <v>153</v>
      </c>
      <c r="MP4" s="110" t="s">
        <v>150</v>
      </c>
      <c r="MQ4" s="110" t="s">
        <v>151</v>
      </c>
      <c r="MR4" s="110" t="s">
        <v>146</v>
      </c>
      <c r="MS4" s="110" t="s">
        <v>152</v>
      </c>
      <c r="MT4" s="111" t="s">
        <v>153</v>
      </c>
      <c r="MU4" s="110" t="s">
        <v>150</v>
      </c>
      <c r="MV4" s="110" t="s">
        <v>151</v>
      </c>
    </row>
    <row r="5" spans="1:360" s="27" customFormat="1" ht="20.100000000000001" customHeight="1" x14ac:dyDescent="0.25">
      <c r="A5" s="27" t="s">
        <v>173</v>
      </c>
      <c r="C5" s="27" t="s">
        <v>174</v>
      </c>
      <c r="D5" s="27">
        <v>4</v>
      </c>
      <c r="E5" s="27">
        <v>2</v>
      </c>
      <c r="F5" s="27" t="s">
        <v>617</v>
      </c>
      <c r="G5" s="27" t="s">
        <v>157</v>
      </c>
      <c r="H5" s="114" t="s">
        <v>155</v>
      </c>
      <c r="I5" s="60" t="s">
        <v>498</v>
      </c>
      <c r="J5" s="27">
        <v>9</v>
      </c>
      <c r="K5" s="118" t="s">
        <v>368</v>
      </c>
      <c r="L5" s="118">
        <v>17</v>
      </c>
      <c r="M5" s="118"/>
      <c r="N5" s="119"/>
      <c r="O5" s="119">
        <v>12</v>
      </c>
      <c r="P5" s="119">
        <v>50</v>
      </c>
      <c r="Q5" s="27" t="s">
        <v>368</v>
      </c>
      <c r="R5" s="27">
        <v>17</v>
      </c>
      <c r="U5" s="27">
        <v>31.1</v>
      </c>
      <c r="V5" s="27">
        <v>5.6</v>
      </c>
      <c r="Y5" s="27">
        <v>11.3</v>
      </c>
      <c r="Z5" s="27">
        <v>8.9</v>
      </c>
      <c r="AG5" s="27">
        <v>21</v>
      </c>
      <c r="AH5" s="27">
        <v>17</v>
      </c>
      <c r="AI5" s="27" t="s">
        <v>201</v>
      </c>
      <c r="AJ5" s="124" t="s">
        <v>155</v>
      </c>
      <c r="AK5" s="124" t="s">
        <v>417</v>
      </c>
      <c r="AL5" s="27">
        <v>7</v>
      </c>
      <c r="AM5" s="27" t="s">
        <v>368</v>
      </c>
      <c r="AN5" s="27">
        <v>17</v>
      </c>
      <c r="AQ5" s="27">
        <v>17</v>
      </c>
      <c r="AR5" s="27">
        <v>50</v>
      </c>
      <c r="AS5" s="27" t="s">
        <v>368</v>
      </c>
      <c r="AT5" s="27">
        <v>17</v>
      </c>
      <c r="AW5" s="27">
        <v>29.5</v>
      </c>
      <c r="AX5" s="27">
        <v>5.6</v>
      </c>
      <c r="BA5" s="27">
        <v>10.4</v>
      </c>
      <c r="BB5" s="27">
        <v>8.9</v>
      </c>
      <c r="BI5" s="27">
        <v>25</v>
      </c>
      <c r="BJ5" s="27">
        <v>18</v>
      </c>
    </row>
    <row r="6" spans="1:360" s="27" customFormat="1" ht="20.100000000000001" customHeight="1" x14ac:dyDescent="0.25">
      <c r="A6" s="27" t="s">
        <v>4</v>
      </c>
      <c r="B6" s="27" t="s">
        <v>497</v>
      </c>
      <c r="C6" s="27" t="s">
        <v>174</v>
      </c>
      <c r="D6" s="27">
        <v>4</v>
      </c>
      <c r="E6" s="27">
        <v>2</v>
      </c>
      <c r="F6" s="27" t="s">
        <v>618</v>
      </c>
      <c r="G6" s="27" t="s">
        <v>213</v>
      </c>
      <c r="H6" s="114" t="s">
        <v>155</v>
      </c>
      <c r="I6" s="14" t="s">
        <v>500</v>
      </c>
      <c r="J6" s="27">
        <v>4</v>
      </c>
      <c r="K6" s="118" t="s">
        <v>368</v>
      </c>
      <c r="L6" s="118">
        <v>17</v>
      </c>
      <c r="M6" s="118"/>
      <c r="N6" s="119"/>
      <c r="O6" s="123">
        <v>9</v>
      </c>
      <c r="P6" s="119">
        <v>50</v>
      </c>
      <c r="Q6" s="27" t="s">
        <v>223</v>
      </c>
      <c r="R6" s="27">
        <v>10</v>
      </c>
      <c r="AG6" s="27">
        <v>15</v>
      </c>
      <c r="AH6" s="27">
        <v>11</v>
      </c>
      <c r="AI6" s="27" t="s">
        <v>212</v>
      </c>
      <c r="AJ6" s="119" t="s">
        <v>514</v>
      </c>
      <c r="AK6" s="119"/>
      <c r="AL6" s="27">
        <v>8</v>
      </c>
      <c r="AM6" s="27" t="s">
        <v>368</v>
      </c>
      <c r="AN6" s="27">
        <v>17</v>
      </c>
      <c r="AQ6" s="113">
        <v>7</v>
      </c>
      <c r="AR6" s="27">
        <v>50</v>
      </c>
      <c r="AS6" s="27" t="s">
        <v>223</v>
      </c>
      <c r="AT6" s="27">
        <v>10</v>
      </c>
      <c r="BI6" s="27">
        <v>15</v>
      </c>
      <c r="BJ6" s="27">
        <v>7</v>
      </c>
    </row>
    <row r="7" spans="1:360" s="27" customFormat="1" ht="20.100000000000001" customHeight="1" x14ac:dyDescent="0.25">
      <c r="A7" s="27" t="s">
        <v>542</v>
      </c>
      <c r="B7" s="27" t="s">
        <v>565</v>
      </c>
      <c r="C7" s="27" t="s">
        <v>174</v>
      </c>
      <c r="D7" s="27">
        <v>6</v>
      </c>
      <c r="E7" s="27">
        <v>4</v>
      </c>
      <c r="F7" s="27" t="s">
        <v>619</v>
      </c>
      <c r="G7" s="27" t="s">
        <v>556</v>
      </c>
      <c r="H7" s="114">
        <v>1</v>
      </c>
      <c r="I7" s="171" t="s">
        <v>564</v>
      </c>
      <c r="J7" s="27">
        <v>7</v>
      </c>
      <c r="K7" s="118" t="s">
        <v>368</v>
      </c>
      <c r="L7" s="118">
        <v>17</v>
      </c>
      <c r="M7" s="118"/>
      <c r="N7" s="119"/>
      <c r="O7" s="123">
        <v>40</v>
      </c>
      <c r="P7" s="119">
        <v>50</v>
      </c>
      <c r="Q7" s="27" t="s">
        <v>368</v>
      </c>
      <c r="R7" s="27">
        <v>17</v>
      </c>
      <c r="U7" s="27">
        <v>19.600000000000001</v>
      </c>
      <c r="V7" s="27">
        <v>4.5</v>
      </c>
      <c r="Y7" s="27">
        <v>11.1</v>
      </c>
      <c r="Z7" s="27">
        <v>5.7</v>
      </c>
      <c r="AG7" s="27">
        <v>66</v>
      </c>
      <c r="AH7" s="27">
        <v>59</v>
      </c>
      <c r="AI7" s="27" t="s">
        <v>557</v>
      </c>
      <c r="AJ7" s="119">
        <v>3</v>
      </c>
      <c r="AK7" s="172" t="s">
        <v>564</v>
      </c>
      <c r="AL7" s="27">
        <v>8</v>
      </c>
      <c r="AM7" s="118" t="s">
        <v>368</v>
      </c>
      <c r="AN7" s="118">
        <v>17</v>
      </c>
      <c r="AO7" s="118"/>
      <c r="AP7" s="119"/>
      <c r="AQ7" s="123">
        <v>41</v>
      </c>
      <c r="AR7" s="119">
        <v>50</v>
      </c>
      <c r="AS7" s="27" t="s">
        <v>368</v>
      </c>
      <c r="AT7" s="27">
        <v>17</v>
      </c>
      <c r="AW7" s="27">
        <v>20.2</v>
      </c>
      <c r="AX7" s="27">
        <v>4.5</v>
      </c>
      <c r="BA7" s="27">
        <v>11.6</v>
      </c>
      <c r="BB7" s="27">
        <v>5.5</v>
      </c>
      <c r="BI7" s="27">
        <v>70</v>
      </c>
      <c r="BJ7" s="27">
        <v>62</v>
      </c>
      <c r="BK7" s="27" t="s">
        <v>333</v>
      </c>
      <c r="BL7" s="27">
        <v>0</v>
      </c>
      <c r="BM7" s="27">
        <v>3</v>
      </c>
      <c r="BN7" s="118" t="s">
        <v>368</v>
      </c>
      <c r="BO7" s="118">
        <v>17</v>
      </c>
      <c r="BP7" s="118"/>
      <c r="BQ7" s="119"/>
      <c r="BR7" s="123">
        <v>53</v>
      </c>
      <c r="BS7" s="119">
        <v>50</v>
      </c>
      <c r="BT7" s="27" t="s">
        <v>368</v>
      </c>
      <c r="BU7" s="27">
        <v>17</v>
      </c>
      <c r="BX7" s="27">
        <v>19.7</v>
      </c>
      <c r="BY7" s="27">
        <v>4.5</v>
      </c>
      <c r="CB7" s="27">
        <v>11.8</v>
      </c>
      <c r="CC7" s="27">
        <v>5.0999999999999996</v>
      </c>
      <c r="CJ7" s="27">
        <v>72</v>
      </c>
      <c r="CK7" s="27">
        <v>69</v>
      </c>
      <c r="CL7" s="27" t="s">
        <v>197</v>
      </c>
      <c r="CM7" s="27">
        <v>0</v>
      </c>
      <c r="CN7" s="27">
        <v>7</v>
      </c>
      <c r="CO7" s="118" t="s">
        <v>368</v>
      </c>
      <c r="CP7" s="118">
        <v>17</v>
      </c>
      <c r="CQ7" s="118"/>
      <c r="CR7" s="119"/>
      <c r="CS7" s="123">
        <v>15</v>
      </c>
      <c r="CT7" s="119">
        <v>50</v>
      </c>
      <c r="CU7" s="27" t="s">
        <v>368</v>
      </c>
      <c r="CV7" s="27">
        <v>17</v>
      </c>
      <c r="CY7" s="27">
        <v>19.2</v>
      </c>
      <c r="CZ7" s="27">
        <v>3.7</v>
      </c>
      <c r="DC7" s="27">
        <v>14.8</v>
      </c>
      <c r="DD7" s="27">
        <v>5.0999999999999996</v>
      </c>
      <c r="DK7" s="27">
        <v>74</v>
      </c>
      <c r="DL7" s="27">
        <v>67</v>
      </c>
    </row>
    <row r="8" spans="1:360" s="27" customFormat="1" ht="20.100000000000001" customHeight="1" x14ac:dyDescent="0.25">
      <c r="A8" s="27" t="s">
        <v>543</v>
      </c>
      <c r="C8" s="27" t="s">
        <v>174</v>
      </c>
      <c r="D8" s="27">
        <v>6</v>
      </c>
      <c r="E8" s="27">
        <v>2</v>
      </c>
      <c r="F8" s="27" t="s">
        <v>620</v>
      </c>
      <c r="G8" s="27" t="s">
        <v>577</v>
      </c>
      <c r="H8" s="114">
        <v>0</v>
      </c>
      <c r="I8" s="171" t="s">
        <v>490</v>
      </c>
      <c r="J8" s="27">
        <v>0</v>
      </c>
      <c r="K8" s="118"/>
      <c r="L8" s="118"/>
      <c r="M8" s="118"/>
      <c r="N8" s="119"/>
      <c r="O8" s="123"/>
      <c r="P8" s="119"/>
      <c r="Q8" s="27" t="s">
        <v>368</v>
      </c>
      <c r="R8" s="27">
        <v>17</v>
      </c>
      <c r="U8" s="27">
        <v>31.9</v>
      </c>
      <c r="Y8" s="27">
        <v>4.2</v>
      </c>
      <c r="AE8" s="27">
        <v>21.6</v>
      </c>
      <c r="AF8" s="27">
        <v>10.74</v>
      </c>
      <c r="AG8" s="27">
        <v>12</v>
      </c>
      <c r="AH8" s="27">
        <v>12</v>
      </c>
      <c r="AI8" s="27" t="s">
        <v>213</v>
      </c>
      <c r="AJ8" s="119">
        <v>2</v>
      </c>
      <c r="AK8" s="172" t="s">
        <v>580</v>
      </c>
      <c r="AL8" s="27">
        <v>2</v>
      </c>
      <c r="AM8" s="118"/>
      <c r="AN8" s="118"/>
      <c r="AO8" s="118"/>
      <c r="AP8" s="119"/>
      <c r="AQ8" s="123"/>
      <c r="AR8" s="119"/>
      <c r="AS8" s="27" t="s">
        <v>368</v>
      </c>
      <c r="AT8" s="27">
        <v>17</v>
      </c>
      <c r="AW8" s="27">
        <v>27.5</v>
      </c>
      <c r="BA8" s="27">
        <v>2.1</v>
      </c>
      <c r="BG8" s="27">
        <v>21.3</v>
      </c>
      <c r="BH8" s="27">
        <v>10.75</v>
      </c>
      <c r="BI8" s="27">
        <v>12</v>
      </c>
      <c r="BJ8" s="27">
        <v>10</v>
      </c>
      <c r="BN8" s="118"/>
      <c r="BO8" s="118"/>
      <c r="BP8" s="118"/>
      <c r="BQ8" s="119"/>
      <c r="BR8" s="123"/>
      <c r="BS8" s="119"/>
      <c r="CO8" s="118"/>
      <c r="CP8" s="118"/>
      <c r="CQ8" s="118"/>
      <c r="CR8" s="119"/>
      <c r="CS8" s="123"/>
      <c r="CT8" s="119"/>
    </row>
    <row r="9" spans="1:360" s="27" customFormat="1" ht="20.100000000000001" customHeight="1" x14ac:dyDescent="0.25">
      <c r="A9" s="27" t="s">
        <v>5</v>
      </c>
      <c r="B9" s="27" t="s">
        <v>494</v>
      </c>
      <c r="C9" s="27" t="s">
        <v>174</v>
      </c>
      <c r="D9" s="27">
        <v>12</v>
      </c>
      <c r="E9" s="27">
        <v>2</v>
      </c>
      <c r="F9" s="27" t="s">
        <v>621</v>
      </c>
      <c r="G9" s="27" t="s">
        <v>393</v>
      </c>
      <c r="H9" s="114" t="s">
        <v>155</v>
      </c>
      <c r="I9" s="60" t="s">
        <v>427</v>
      </c>
      <c r="J9" s="27">
        <v>48</v>
      </c>
      <c r="K9" s="118" t="s">
        <v>368</v>
      </c>
      <c r="L9" s="118">
        <v>17</v>
      </c>
      <c r="M9" s="122">
        <v>54</v>
      </c>
      <c r="N9" s="117">
        <v>10</v>
      </c>
      <c r="O9" s="123" t="s">
        <v>155</v>
      </c>
      <c r="P9" s="119" t="s">
        <v>155</v>
      </c>
      <c r="Q9" s="27" t="s">
        <v>368</v>
      </c>
      <c r="R9" s="27">
        <v>17</v>
      </c>
      <c r="S9" s="27">
        <v>29.7</v>
      </c>
      <c r="T9" s="27">
        <v>5</v>
      </c>
      <c r="W9" s="26"/>
      <c r="X9" s="26"/>
      <c r="AG9" s="27">
        <v>129</v>
      </c>
      <c r="AH9" s="27">
        <v>81</v>
      </c>
      <c r="AI9" s="27" t="s">
        <v>515</v>
      </c>
      <c r="AJ9" s="119" t="s">
        <v>155</v>
      </c>
      <c r="AK9" s="119" t="s">
        <v>428</v>
      </c>
      <c r="AL9" s="27">
        <v>69</v>
      </c>
      <c r="AM9" s="27" t="s">
        <v>368</v>
      </c>
      <c r="AN9" s="27">
        <v>17</v>
      </c>
      <c r="AO9" s="113">
        <v>31</v>
      </c>
      <c r="AP9" s="27">
        <v>10</v>
      </c>
      <c r="AQ9" s="113"/>
      <c r="AS9" s="27" t="s">
        <v>368</v>
      </c>
      <c r="AT9" s="27">
        <v>17</v>
      </c>
      <c r="AU9" s="27">
        <v>29.8</v>
      </c>
      <c r="AV9" s="27">
        <v>5.5</v>
      </c>
      <c r="AY9" s="26"/>
      <c r="AZ9" s="26"/>
      <c r="BI9" s="27">
        <v>130</v>
      </c>
      <c r="BJ9" s="27">
        <v>61</v>
      </c>
    </row>
    <row r="10" spans="1:360" s="27" customFormat="1" ht="20.100000000000001" customHeight="1" x14ac:dyDescent="0.25">
      <c r="A10" s="27" t="s">
        <v>1</v>
      </c>
      <c r="C10" s="27" t="s">
        <v>174</v>
      </c>
      <c r="D10" s="114">
        <v>4</v>
      </c>
      <c r="E10" s="27">
        <v>2</v>
      </c>
      <c r="F10" s="27" t="s">
        <v>622</v>
      </c>
      <c r="G10" s="27" t="s">
        <v>232</v>
      </c>
      <c r="H10" s="114" t="s">
        <v>155</v>
      </c>
      <c r="I10" s="14" t="s">
        <v>237</v>
      </c>
      <c r="J10" s="27">
        <v>3</v>
      </c>
      <c r="K10" s="118" t="s">
        <v>368</v>
      </c>
      <c r="L10" s="118">
        <v>17</v>
      </c>
      <c r="M10" s="118">
        <v>7</v>
      </c>
      <c r="N10" s="119">
        <v>10</v>
      </c>
      <c r="O10" s="119"/>
      <c r="P10" s="119"/>
      <c r="Q10" s="27" t="s">
        <v>368</v>
      </c>
      <c r="R10" s="27">
        <v>17</v>
      </c>
      <c r="U10" s="27">
        <v>26.3</v>
      </c>
      <c r="V10" s="27">
        <v>3.5</v>
      </c>
      <c r="Y10" s="27">
        <v>11.4</v>
      </c>
      <c r="Z10" s="27">
        <v>7.3</v>
      </c>
      <c r="AG10" s="27">
        <v>17</v>
      </c>
      <c r="AH10" s="27">
        <v>14</v>
      </c>
      <c r="AI10" s="27" t="s">
        <v>516</v>
      </c>
      <c r="AJ10" s="119" t="s">
        <v>155</v>
      </c>
      <c r="AK10" s="119" t="s">
        <v>236</v>
      </c>
      <c r="AL10" s="27">
        <v>3</v>
      </c>
      <c r="AM10" s="27" t="s">
        <v>368</v>
      </c>
      <c r="AN10" s="27">
        <v>17</v>
      </c>
      <c r="AO10" s="27">
        <v>7</v>
      </c>
      <c r="AP10" s="27">
        <v>10</v>
      </c>
      <c r="AS10" s="27" t="s">
        <v>368</v>
      </c>
      <c r="AT10" s="27">
        <v>17</v>
      </c>
      <c r="AW10" s="27">
        <v>26.7</v>
      </c>
      <c r="AX10" s="27">
        <v>5.5</v>
      </c>
      <c r="BA10" s="27">
        <v>10.4</v>
      </c>
      <c r="BB10" s="27">
        <v>7.3</v>
      </c>
      <c r="BI10" s="27">
        <v>19</v>
      </c>
      <c r="BJ10" s="27">
        <v>16</v>
      </c>
    </row>
    <row r="11" spans="1:360" s="27" customFormat="1" ht="20.100000000000001" customHeight="1" x14ac:dyDescent="0.25">
      <c r="A11" s="27" t="s">
        <v>6</v>
      </c>
      <c r="B11" s="27" t="s">
        <v>512</v>
      </c>
      <c r="C11" s="27" t="s">
        <v>174</v>
      </c>
      <c r="D11" s="114">
        <v>8</v>
      </c>
      <c r="E11" s="27">
        <v>3</v>
      </c>
      <c r="F11" s="27" t="s">
        <v>618</v>
      </c>
      <c r="G11" s="27" t="s">
        <v>198</v>
      </c>
      <c r="H11" s="114" t="s">
        <v>155</v>
      </c>
      <c r="I11" s="14" t="s">
        <v>371</v>
      </c>
      <c r="J11" s="27">
        <v>13</v>
      </c>
      <c r="K11" s="118" t="s">
        <v>368</v>
      </c>
      <c r="L11" s="118">
        <v>24</v>
      </c>
      <c r="M11" s="118"/>
      <c r="N11" s="119">
        <v>8</v>
      </c>
      <c r="O11" s="119">
        <v>15</v>
      </c>
      <c r="P11" s="119">
        <v>50</v>
      </c>
      <c r="Q11" s="27" t="s">
        <v>368</v>
      </c>
      <c r="R11" s="27">
        <v>24</v>
      </c>
      <c r="S11" s="27">
        <v>37</v>
      </c>
      <c r="T11" s="27">
        <v>8.8000000000000007</v>
      </c>
      <c r="W11" s="26"/>
      <c r="X11" s="26"/>
      <c r="AG11" s="27">
        <v>48</v>
      </c>
      <c r="AH11" s="27">
        <v>35</v>
      </c>
      <c r="AI11" s="27" t="s">
        <v>353</v>
      </c>
      <c r="AJ11" s="119" t="s">
        <v>155</v>
      </c>
      <c r="AK11" s="119" t="s">
        <v>369</v>
      </c>
      <c r="AL11" s="27">
        <v>11</v>
      </c>
      <c r="AM11" s="27" t="s">
        <v>368</v>
      </c>
      <c r="AN11" s="27">
        <v>24</v>
      </c>
      <c r="AO11" s="26"/>
      <c r="AP11" s="27">
        <v>8</v>
      </c>
      <c r="AQ11" s="27">
        <v>14</v>
      </c>
      <c r="AR11" s="27">
        <v>50</v>
      </c>
      <c r="AS11" s="27" t="s">
        <v>368</v>
      </c>
      <c r="AT11" s="27">
        <v>24</v>
      </c>
      <c r="AU11" s="27">
        <v>38.4</v>
      </c>
      <c r="AV11" s="27">
        <v>8.6999999999999993</v>
      </c>
      <c r="AY11" s="26"/>
      <c r="AZ11" s="26"/>
      <c r="BI11" s="27">
        <v>25</v>
      </c>
      <c r="BJ11" s="27">
        <v>14</v>
      </c>
      <c r="BK11" s="27" t="s">
        <v>197</v>
      </c>
      <c r="BL11" s="27" t="s">
        <v>373</v>
      </c>
      <c r="BM11" s="27">
        <v>19</v>
      </c>
      <c r="BN11" s="27" t="s">
        <v>368</v>
      </c>
      <c r="BO11" s="27">
        <v>24</v>
      </c>
      <c r="BP11" s="26"/>
      <c r="BQ11" s="27" t="s">
        <v>496</v>
      </c>
      <c r="BR11" s="27">
        <v>14</v>
      </c>
      <c r="BS11" s="27">
        <v>50</v>
      </c>
      <c r="BT11" s="27" t="s">
        <v>368</v>
      </c>
      <c r="BU11" s="27">
        <v>24</v>
      </c>
      <c r="BV11" s="27">
        <v>37.1</v>
      </c>
      <c r="BW11" s="27">
        <v>8.1999999999999993</v>
      </c>
      <c r="BZ11" s="26"/>
      <c r="CA11" s="26"/>
      <c r="CJ11" s="27">
        <v>51</v>
      </c>
      <c r="CK11" s="27">
        <v>32</v>
      </c>
      <c r="CL11" s="27" t="s">
        <v>197</v>
      </c>
      <c r="CM11" s="27" t="s">
        <v>373</v>
      </c>
      <c r="CN11" s="27">
        <v>19</v>
      </c>
      <c r="CO11" s="27" t="s">
        <v>368</v>
      </c>
      <c r="CP11" s="27">
        <v>24</v>
      </c>
      <c r="CQ11" s="26"/>
      <c r="CR11" s="27">
        <v>8</v>
      </c>
      <c r="CS11" s="27">
        <v>14</v>
      </c>
      <c r="CT11" s="27">
        <v>50</v>
      </c>
      <c r="CU11" s="27" t="s">
        <v>368</v>
      </c>
      <c r="CV11" s="27">
        <v>24</v>
      </c>
      <c r="CW11" s="27">
        <v>37.1</v>
      </c>
      <c r="CX11" s="27">
        <v>8.1999999999999993</v>
      </c>
      <c r="DA11" s="26"/>
      <c r="DB11" s="26"/>
      <c r="DK11" s="27">
        <v>51</v>
      </c>
      <c r="DL11" s="27">
        <v>32</v>
      </c>
    </row>
    <row r="12" spans="1:360" s="27" customFormat="1" ht="20.100000000000001" customHeight="1" x14ac:dyDescent="0.25">
      <c r="A12" s="27" t="s">
        <v>7</v>
      </c>
      <c r="B12" s="27" t="s">
        <v>512</v>
      </c>
      <c r="C12" s="27" t="s">
        <v>174</v>
      </c>
      <c r="D12" s="114">
        <v>8</v>
      </c>
      <c r="E12" s="27">
        <v>3</v>
      </c>
      <c r="F12" s="27" t="s">
        <v>618</v>
      </c>
      <c r="G12" s="27" t="s">
        <v>198</v>
      </c>
      <c r="H12" s="114" t="s">
        <v>155</v>
      </c>
      <c r="I12" s="14" t="s">
        <v>372</v>
      </c>
      <c r="J12" s="27">
        <v>25</v>
      </c>
      <c r="K12" s="118" t="s">
        <v>368</v>
      </c>
      <c r="L12" s="118">
        <v>24</v>
      </c>
      <c r="M12" s="118"/>
      <c r="N12" s="119">
        <v>8</v>
      </c>
      <c r="O12" s="119">
        <v>17</v>
      </c>
      <c r="P12" s="119">
        <v>50</v>
      </c>
      <c r="Q12" s="27" t="s">
        <v>368</v>
      </c>
      <c r="R12" s="27">
        <v>24</v>
      </c>
      <c r="S12" s="27">
        <v>35.9</v>
      </c>
      <c r="T12" s="27">
        <v>8</v>
      </c>
      <c r="W12" s="26"/>
      <c r="X12" s="26"/>
      <c r="AG12" s="27">
        <v>53</v>
      </c>
      <c r="AH12" s="27">
        <v>28</v>
      </c>
      <c r="AI12" s="27" t="s">
        <v>353</v>
      </c>
      <c r="AJ12" s="119" t="s">
        <v>155</v>
      </c>
      <c r="AK12" s="119" t="s">
        <v>370</v>
      </c>
      <c r="AL12" s="27">
        <v>6</v>
      </c>
      <c r="AM12" s="27" t="s">
        <v>368</v>
      </c>
      <c r="AN12" s="27">
        <v>24</v>
      </c>
      <c r="AO12" s="26"/>
      <c r="AP12" s="27">
        <v>8</v>
      </c>
      <c r="AQ12" s="27">
        <v>11</v>
      </c>
      <c r="AR12" s="27">
        <v>50</v>
      </c>
      <c r="AS12" s="27" t="s">
        <v>368</v>
      </c>
      <c r="AT12" s="27">
        <v>24</v>
      </c>
      <c r="AU12" s="27">
        <v>36.5</v>
      </c>
      <c r="AV12" s="27">
        <v>8.8000000000000007</v>
      </c>
      <c r="AY12" s="26"/>
      <c r="AZ12" s="26"/>
      <c r="BI12" s="27">
        <v>23</v>
      </c>
      <c r="BJ12" s="27">
        <v>17</v>
      </c>
      <c r="BK12" s="27" t="s">
        <v>197</v>
      </c>
      <c r="BL12" s="27" t="s">
        <v>358</v>
      </c>
      <c r="BM12" s="27">
        <v>28</v>
      </c>
      <c r="BN12" s="27" t="s">
        <v>368</v>
      </c>
      <c r="BO12" s="27">
        <v>24</v>
      </c>
      <c r="BP12" s="26"/>
      <c r="BQ12" s="27" t="s">
        <v>496</v>
      </c>
      <c r="BR12" s="27">
        <v>14</v>
      </c>
      <c r="BS12" s="27">
        <v>50</v>
      </c>
      <c r="BT12" s="27" t="s">
        <v>368</v>
      </c>
      <c r="BU12" s="27">
        <v>24</v>
      </c>
      <c r="BV12" s="27">
        <v>34.299999999999997</v>
      </c>
      <c r="BW12" s="27">
        <v>8</v>
      </c>
      <c r="BZ12" s="26"/>
      <c r="CA12" s="26"/>
      <c r="CJ12" s="27">
        <v>49</v>
      </c>
      <c r="CK12" s="27">
        <v>21</v>
      </c>
      <c r="CL12" s="27" t="s">
        <v>197</v>
      </c>
      <c r="CM12" s="27" t="s">
        <v>358</v>
      </c>
      <c r="CN12" s="27">
        <v>28</v>
      </c>
      <c r="CO12" s="27" t="s">
        <v>368</v>
      </c>
      <c r="CP12" s="27">
        <v>24</v>
      </c>
      <c r="CQ12" s="26"/>
      <c r="CR12" s="27">
        <v>8</v>
      </c>
      <c r="CS12" s="27">
        <v>14</v>
      </c>
      <c r="CT12" s="27">
        <v>50</v>
      </c>
      <c r="CU12" s="27" t="s">
        <v>368</v>
      </c>
      <c r="CV12" s="27">
        <v>24</v>
      </c>
      <c r="CW12" s="27">
        <v>34.299999999999997</v>
      </c>
      <c r="CX12" s="27">
        <v>8</v>
      </c>
      <c r="DA12" s="26"/>
      <c r="DB12" s="26"/>
      <c r="DK12" s="27">
        <v>49</v>
      </c>
      <c r="DL12" s="27">
        <v>21</v>
      </c>
    </row>
    <row r="13" spans="1:360" s="27" customFormat="1" ht="20.100000000000001" customHeight="1" x14ac:dyDescent="0.25">
      <c r="A13" s="27" t="s">
        <v>2</v>
      </c>
      <c r="B13" s="27" t="s">
        <v>513</v>
      </c>
      <c r="C13" s="27" t="s">
        <v>174</v>
      </c>
      <c r="D13" s="114">
        <v>4</v>
      </c>
      <c r="E13" s="27">
        <v>3</v>
      </c>
      <c r="F13" s="27" t="s">
        <v>623</v>
      </c>
      <c r="G13" s="27" t="s">
        <v>333</v>
      </c>
      <c r="H13" s="114">
        <v>0</v>
      </c>
      <c r="I13" s="14"/>
      <c r="J13" s="27">
        <v>2</v>
      </c>
      <c r="K13" s="118" t="s">
        <v>368</v>
      </c>
      <c r="L13" s="118">
        <v>17</v>
      </c>
      <c r="M13" s="118">
        <v>7</v>
      </c>
      <c r="N13" s="119">
        <v>6</v>
      </c>
      <c r="O13" s="119"/>
      <c r="P13" s="119"/>
      <c r="Q13" s="27" t="s">
        <v>368</v>
      </c>
      <c r="R13" s="27">
        <v>17</v>
      </c>
      <c r="S13" s="26"/>
      <c r="T13" s="26"/>
      <c r="W13" s="26"/>
      <c r="X13" s="26"/>
      <c r="AG13" s="27">
        <v>19</v>
      </c>
      <c r="AH13" s="27">
        <v>17</v>
      </c>
      <c r="AI13" s="27" t="s">
        <v>334</v>
      </c>
      <c r="AJ13" s="119" t="s">
        <v>155</v>
      </c>
      <c r="AK13" s="119" t="s">
        <v>338</v>
      </c>
      <c r="AL13" s="27">
        <v>1</v>
      </c>
      <c r="AM13" s="27" t="s">
        <v>368</v>
      </c>
      <c r="AN13" s="27">
        <v>17</v>
      </c>
      <c r="AO13" s="27">
        <v>3</v>
      </c>
      <c r="AP13" s="27">
        <v>7</v>
      </c>
      <c r="AS13" s="27" t="s">
        <v>368</v>
      </c>
      <c r="AT13" s="27">
        <v>17</v>
      </c>
      <c r="AU13" s="26"/>
      <c r="AV13" s="26"/>
      <c r="AY13" s="26"/>
      <c r="AZ13" s="26"/>
      <c r="BI13" s="27">
        <v>17</v>
      </c>
      <c r="BJ13" s="27">
        <v>16</v>
      </c>
      <c r="BK13" s="27" t="s">
        <v>201</v>
      </c>
      <c r="BL13" s="27" t="s">
        <v>339</v>
      </c>
      <c r="BM13" s="27">
        <v>4</v>
      </c>
      <c r="BN13" s="27" t="s">
        <v>368</v>
      </c>
      <c r="BO13" s="27">
        <v>17</v>
      </c>
      <c r="BP13" s="27">
        <v>14</v>
      </c>
      <c r="BQ13" s="27">
        <v>6</v>
      </c>
      <c r="BT13" s="27" t="s">
        <v>368</v>
      </c>
      <c r="BU13" s="27">
        <v>17</v>
      </c>
      <c r="BV13" s="26"/>
      <c r="BW13" s="26"/>
      <c r="BZ13" s="26"/>
      <c r="CA13" s="26"/>
      <c r="CJ13" s="27">
        <v>22</v>
      </c>
      <c r="CK13" s="27">
        <v>18</v>
      </c>
      <c r="CL13" s="27" t="s">
        <v>201</v>
      </c>
      <c r="CM13" s="27" t="s">
        <v>339</v>
      </c>
      <c r="CN13" s="27">
        <v>4</v>
      </c>
      <c r="CO13" s="27" t="s">
        <v>368</v>
      </c>
      <c r="CP13" s="27">
        <v>17</v>
      </c>
      <c r="CQ13" s="27">
        <v>14</v>
      </c>
      <c r="CR13" s="27">
        <v>7</v>
      </c>
      <c r="CU13" s="27" t="s">
        <v>368</v>
      </c>
      <c r="CV13" s="27">
        <v>17</v>
      </c>
      <c r="CW13" s="26"/>
      <c r="CX13" s="26"/>
      <c r="DA13" s="26"/>
      <c r="DB13" s="26"/>
      <c r="DK13" s="27">
        <v>22</v>
      </c>
      <c r="DL13" s="27">
        <v>18</v>
      </c>
    </row>
    <row r="14" spans="1:360" s="27" customFormat="1" ht="20.100000000000001" customHeight="1" x14ac:dyDescent="0.25">
      <c r="A14" s="27" t="s">
        <v>8</v>
      </c>
      <c r="B14" s="27" t="s">
        <v>513</v>
      </c>
      <c r="C14" s="27" t="s">
        <v>174</v>
      </c>
      <c r="D14" s="114">
        <v>4</v>
      </c>
      <c r="E14" s="27">
        <v>2</v>
      </c>
      <c r="F14" s="27" t="s">
        <v>624</v>
      </c>
      <c r="G14" s="27" t="s">
        <v>333</v>
      </c>
      <c r="H14" s="114" t="s">
        <v>155</v>
      </c>
      <c r="I14" s="14"/>
      <c r="J14" s="27">
        <v>4</v>
      </c>
      <c r="K14" s="118" t="s">
        <v>368</v>
      </c>
      <c r="L14" s="118">
        <v>17</v>
      </c>
      <c r="M14" s="118">
        <v>4</v>
      </c>
      <c r="N14" s="119">
        <v>12</v>
      </c>
      <c r="O14" s="119"/>
      <c r="P14" s="119"/>
      <c r="Q14" s="27" t="s">
        <v>368</v>
      </c>
      <c r="R14" s="27">
        <v>17</v>
      </c>
      <c r="S14" s="26"/>
      <c r="T14" s="26"/>
      <c r="W14" s="26"/>
      <c r="X14" s="26"/>
      <c r="AG14" s="27">
        <v>14</v>
      </c>
      <c r="AH14" s="27">
        <v>10</v>
      </c>
      <c r="AI14" s="27" t="s">
        <v>197</v>
      </c>
      <c r="AJ14" s="119" t="s">
        <v>155</v>
      </c>
      <c r="AK14" s="119"/>
      <c r="AL14" s="27">
        <v>3</v>
      </c>
      <c r="AM14" s="27" t="s">
        <v>368</v>
      </c>
      <c r="AN14" s="27">
        <v>17</v>
      </c>
      <c r="AO14" s="27">
        <v>0</v>
      </c>
      <c r="AP14" s="27">
        <v>14</v>
      </c>
      <c r="AS14" s="27" t="s">
        <v>368</v>
      </c>
      <c r="AT14" s="27">
        <v>17</v>
      </c>
      <c r="AU14" s="26"/>
      <c r="AV14" s="26"/>
      <c r="AY14" s="26"/>
      <c r="AZ14" s="26"/>
      <c r="BI14" s="27">
        <v>13</v>
      </c>
      <c r="BJ14" s="27">
        <v>10</v>
      </c>
    </row>
    <row r="15" spans="1:360" s="27" customFormat="1" ht="20.100000000000001" customHeight="1" x14ac:dyDescent="0.25">
      <c r="A15" s="27" t="s">
        <v>9</v>
      </c>
      <c r="B15" s="27" t="s">
        <v>513</v>
      </c>
      <c r="C15" s="27" t="s">
        <v>174</v>
      </c>
      <c r="D15" s="114">
        <v>4</v>
      </c>
      <c r="E15" s="27">
        <v>2</v>
      </c>
      <c r="F15" s="27" t="s">
        <v>618</v>
      </c>
      <c r="G15" s="27" t="s">
        <v>213</v>
      </c>
      <c r="H15" s="114"/>
      <c r="I15" s="14" t="s">
        <v>321</v>
      </c>
      <c r="J15" s="28">
        <v>4</v>
      </c>
      <c r="K15" s="118" t="s">
        <v>368</v>
      </c>
      <c r="L15" s="118">
        <v>17</v>
      </c>
      <c r="M15" s="118"/>
      <c r="N15" s="119">
        <v>7</v>
      </c>
      <c r="O15" s="119">
        <v>16</v>
      </c>
      <c r="P15" s="119">
        <v>50</v>
      </c>
      <c r="Q15" s="27" t="s">
        <v>368</v>
      </c>
      <c r="R15" s="27">
        <v>17</v>
      </c>
      <c r="S15" s="26"/>
      <c r="T15" s="26"/>
      <c r="W15" s="26"/>
      <c r="X15" s="26"/>
      <c r="AG15" s="27">
        <v>25</v>
      </c>
      <c r="AH15" s="28">
        <v>21</v>
      </c>
      <c r="AI15" s="27" t="s">
        <v>250</v>
      </c>
      <c r="AJ15" s="119" t="s">
        <v>155</v>
      </c>
      <c r="AK15" s="119" t="s">
        <v>322</v>
      </c>
      <c r="AL15" s="28">
        <v>2</v>
      </c>
      <c r="AM15" s="27" t="s">
        <v>368</v>
      </c>
      <c r="AN15" s="27">
        <v>17</v>
      </c>
      <c r="AO15" s="26"/>
      <c r="AQ15" s="181">
        <v>7</v>
      </c>
      <c r="AR15" s="27">
        <v>50</v>
      </c>
      <c r="AS15" s="27" t="s">
        <v>368</v>
      </c>
      <c r="AT15" s="27">
        <v>17</v>
      </c>
      <c r="AU15" s="26"/>
      <c r="AV15" s="26"/>
      <c r="AY15" s="26"/>
      <c r="AZ15" s="26"/>
      <c r="BI15" s="27">
        <v>25</v>
      </c>
      <c r="BJ15" s="28">
        <v>23</v>
      </c>
    </row>
    <row r="16" spans="1:360" s="27" customFormat="1" ht="20.100000000000001" customHeight="1" x14ac:dyDescent="0.25">
      <c r="A16" s="113" t="s">
        <v>10</v>
      </c>
      <c r="B16" s="113" t="s">
        <v>495</v>
      </c>
      <c r="C16" s="27" t="s">
        <v>174</v>
      </c>
      <c r="D16" s="114">
        <v>7</v>
      </c>
      <c r="E16" s="27">
        <v>3</v>
      </c>
      <c r="F16" s="27" t="s">
        <v>625</v>
      </c>
      <c r="G16" s="27" t="s">
        <v>213</v>
      </c>
      <c r="H16" s="114"/>
      <c r="I16" s="14" t="s">
        <v>288</v>
      </c>
      <c r="J16" s="27">
        <v>3</v>
      </c>
      <c r="K16" s="118" t="s">
        <v>368</v>
      </c>
      <c r="L16" s="118">
        <v>17</v>
      </c>
      <c r="M16" s="118">
        <v>15</v>
      </c>
      <c r="N16" s="119">
        <v>7</v>
      </c>
      <c r="O16" s="119">
        <v>16</v>
      </c>
      <c r="P16" s="119">
        <v>50</v>
      </c>
      <c r="Q16" s="27" t="s">
        <v>368</v>
      </c>
      <c r="R16" s="27">
        <v>17</v>
      </c>
      <c r="U16" s="27">
        <v>7.6</v>
      </c>
      <c r="V16" s="27">
        <v>4.0999999999999996</v>
      </c>
      <c r="AE16" s="27">
        <v>3.2</v>
      </c>
      <c r="AF16" s="182">
        <v>4.57</v>
      </c>
      <c r="AG16" s="27">
        <v>20</v>
      </c>
      <c r="AH16" s="27">
        <v>17</v>
      </c>
      <c r="AI16" s="27" t="s">
        <v>251</v>
      </c>
      <c r="AJ16" s="119">
        <v>-3.2</v>
      </c>
      <c r="AK16" s="119"/>
      <c r="AL16" s="27">
        <v>1</v>
      </c>
      <c r="AM16" s="27" t="s">
        <v>368</v>
      </c>
      <c r="AN16" s="27">
        <v>17</v>
      </c>
      <c r="AO16" s="27">
        <v>11</v>
      </c>
      <c r="AP16" s="27">
        <v>7</v>
      </c>
      <c r="AQ16" s="27">
        <v>12</v>
      </c>
      <c r="AR16" s="27">
        <v>50</v>
      </c>
      <c r="AS16" s="27" t="s">
        <v>368</v>
      </c>
      <c r="AT16" s="27">
        <v>17</v>
      </c>
      <c r="AW16" s="27">
        <v>4.5</v>
      </c>
      <c r="AX16" s="27">
        <v>2.8</v>
      </c>
      <c r="BG16" s="27">
        <v>2.1</v>
      </c>
      <c r="BH16" s="182">
        <v>2.44</v>
      </c>
      <c r="BI16" s="27">
        <v>13</v>
      </c>
      <c r="BJ16" s="27">
        <v>12</v>
      </c>
      <c r="BK16" s="27" t="s">
        <v>284</v>
      </c>
      <c r="BL16" s="27" t="s">
        <v>222</v>
      </c>
      <c r="BM16" s="27">
        <v>2</v>
      </c>
      <c r="BN16" s="27" t="s">
        <v>368</v>
      </c>
      <c r="BO16" s="27">
        <v>17</v>
      </c>
      <c r="BP16" s="27">
        <v>20</v>
      </c>
      <c r="BQ16" s="27">
        <v>7</v>
      </c>
      <c r="BR16" s="27">
        <v>23</v>
      </c>
      <c r="BS16" s="27">
        <v>50</v>
      </c>
      <c r="BT16" s="27" t="s">
        <v>368</v>
      </c>
      <c r="BU16" s="27">
        <v>17</v>
      </c>
      <c r="BX16" s="27">
        <v>6.3</v>
      </c>
      <c r="BY16" s="27">
        <v>3.9</v>
      </c>
      <c r="CH16" s="27">
        <v>1.8</v>
      </c>
      <c r="CI16" s="182">
        <v>4.0999999999999996</v>
      </c>
      <c r="CJ16" s="27">
        <v>26</v>
      </c>
      <c r="CK16" s="27">
        <v>24</v>
      </c>
      <c r="DJ16" s="182"/>
    </row>
    <row r="17" spans="1:62" s="27" customFormat="1" ht="20.100000000000001" customHeight="1" x14ac:dyDescent="0.25">
      <c r="A17" s="27" t="s">
        <v>3</v>
      </c>
      <c r="B17" s="27" t="s">
        <v>513</v>
      </c>
      <c r="C17" s="27" t="s">
        <v>174</v>
      </c>
      <c r="D17" s="27">
        <v>5</v>
      </c>
      <c r="E17" s="27">
        <v>2</v>
      </c>
      <c r="F17" s="27" t="s">
        <v>626</v>
      </c>
      <c r="G17" s="27" t="s">
        <v>267</v>
      </c>
      <c r="H17" s="114">
        <v>0</v>
      </c>
      <c r="I17" s="14"/>
      <c r="J17" s="27">
        <v>0</v>
      </c>
      <c r="K17" s="118" t="s">
        <v>368</v>
      </c>
      <c r="L17" s="118">
        <v>21</v>
      </c>
      <c r="M17" s="118">
        <v>13</v>
      </c>
      <c r="N17" s="119">
        <v>7</v>
      </c>
      <c r="O17" s="119"/>
      <c r="P17" s="117"/>
      <c r="Q17" s="27" t="s">
        <v>368</v>
      </c>
      <c r="R17" s="27">
        <v>21</v>
      </c>
      <c r="S17" s="26"/>
      <c r="T17" s="26"/>
      <c r="W17" s="26"/>
      <c r="X17" s="26"/>
      <c r="AG17" s="27">
        <v>18</v>
      </c>
      <c r="AH17" s="28">
        <v>18</v>
      </c>
      <c r="AI17" s="27" t="s">
        <v>268</v>
      </c>
      <c r="AJ17" s="119" t="s">
        <v>155</v>
      </c>
      <c r="AK17" s="117" t="s">
        <v>276</v>
      </c>
      <c r="AL17" s="28">
        <v>5</v>
      </c>
      <c r="AM17" s="27" t="s">
        <v>368</v>
      </c>
      <c r="AN17" s="27">
        <v>21</v>
      </c>
      <c r="AO17" s="27">
        <v>3</v>
      </c>
      <c r="AP17" s="27">
        <v>8</v>
      </c>
      <c r="AS17" s="27" t="s">
        <v>368</v>
      </c>
      <c r="AT17" s="27">
        <v>21</v>
      </c>
      <c r="AU17" s="26"/>
      <c r="AV17" s="26"/>
      <c r="AY17" s="26"/>
      <c r="AZ17" s="26"/>
      <c r="BI17" s="27">
        <v>14</v>
      </c>
      <c r="BJ17" s="28">
        <v>9</v>
      </c>
    </row>
    <row r="18" spans="1:62" s="27" customFormat="1" ht="20.100000000000001" customHeight="1" x14ac:dyDescent="0.25">
      <c r="A18" s="27" t="s">
        <v>199</v>
      </c>
      <c r="B18" s="27" t="s">
        <v>513</v>
      </c>
      <c r="C18" s="27" t="s">
        <v>174</v>
      </c>
      <c r="D18" s="27">
        <v>5</v>
      </c>
      <c r="E18" s="27">
        <v>2</v>
      </c>
      <c r="F18" s="27" t="s">
        <v>626</v>
      </c>
      <c r="G18" s="27" t="s">
        <v>250</v>
      </c>
      <c r="H18" s="114">
        <v>0</v>
      </c>
      <c r="I18" s="14"/>
      <c r="J18" s="27">
        <v>0</v>
      </c>
      <c r="K18" s="118" t="s">
        <v>368</v>
      </c>
      <c r="L18" s="118">
        <v>21</v>
      </c>
      <c r="M18" s="118">
        <v>9</v>
      </c>
      <c r="N18" s="119">
        <v>8</v>
      </c>
      <c r="O18" s="119"/>
      <c r="P18" s="119"/>
      <c r="Q18" s="27" t="s">
        <v>368</v>
      </c>
      <c r="R18" s="27">
        <v>21</v>
      </c>
      <c r="W18" s="26"/>
      <c r="X18" s="26"/>
      <c r="AG18" s="27">
        <v>11</v>
      </c>
      <c r="AH18" s="28">
        <v>11</v>
      </c>
      <c r="AI18" s="27" t="s">
        <v>251</v>
      </c>
      <c r="AJ18" s="119" t="s">
        <v>155</v>
      </c>
      <c r="AK18" s="119" t="s">
        <v>517</v>
      </c>
      <c r="AL18" s="28">
        <v>2</v>
      </c>
      <c r="AM18" s="27" t="s">
        <v>368</v>
      </c>
      <c r="AN18" s="27">
        <v>21</v>
      </c>
      <c r="AO18" s="27">
        <v>6</v>
      </c>
      <c r="AP18" s="27">
        <v>8</v>
      </c>
      <c r="AS18" s="27" t="s">
        <v>368</v>
      </c>
      <c r="AT18" s="27">
        <v>21</v>
      </c>
      <c r="AU18" s="27" t="s">
        <v>256</v>
      </c>
      <c r="AV18" s="27" t="s">
        <v>257</v>
      </c>
      <c r="AY18" s="26"/>
      <c r="AZ18" s="26"/>
      <c r="BI18" s="27">
        <v>11</v>
      </c>
      <c r="BJ18" s="28">
        <v>9</v>
      </c>
    </row>
    <row r="19" spans="1:62" s="113" customFormat="1" ht="20.100000000000001" customHeight="1" x14ac:dyDescent="0.25">
      <c r="A19" s="113" t="s">
        <v>414</v>
      </c>
      <c r="C19" s="113" t="s">
        <v>174</v>
      </c>
      <c r="D19" s="113">
        <v>6</v>
      </c>
      <c r="E19" s="113">
        <v>2</v>
      </c>
      <c r="F19" s="113" t="s">
        <v>627</v>
      </c>
      <c r="G19" s="113" t="s">
        <v>412</v>
      </c>
      <c r="H19" s="120">
        <v>5</v>
      </c>
      <c r="J19" s="113">
        <v>14</v>
      </c>
      <c r="K19" s="122" t="s">
        <v>368</v>
      </c>
      <c r="L19" s="122"/>
      <c r="M19" s="122"/>
      <c r="N19" s="123"/>
      <c r="O19" s="123">
        <v>28</v>
      </c>
      <c r="P19" s="123">
        <v>50</v>
      </c>
      <c r="AG19" s="113">
        <v>49</v>
      </c>
      <c r="AH19" s="113">
        <v>33</v>
      </c>
      <c r="AI19" s="113" t="s">
        <v>413</v>
      </c>
      <c r="AJ19" s="123">
        <v>8</v>
      </c>
      <c r="AK19" s="123"/>
      <c r="AL19" s="113">
        <v>13</v>
      </c>
      <c r="AM19" s="113" t="s">
        <v>368</v>
      </c>
      <c r="AQ19" s="113">
        <v>17</v>
      </c>
      <c r="BI19" s="113">
        <v>45</v>
      </c>
      <c r="BJ19" s="113">
        <v>24</v>
      </c>
    </row>
    <row r="23" spans="1:62" s="15" customFormat="1" x14ac:dyDescent="0.25">
      <c r="W23" s="16"/>
      <c r="X23" s="16"/>
      <c r="AH23" s="16"/>
    </row>
    <row r="24" spans="1:62" s="15" customFormat="1" x14ac:dyDescent="0.25">
      <c r="AQ24" s="17"/>
      <c r="AR24" s="18"/>
    </row>
  </sheetData>
  <autoFilter ref="A1:MV19">
    <filterColumn colId="0" showButton="0"/>
    <filterColumn colId="1" showButton="0"/>
    <filterColumn colId="2" showButton="0"/>
    <filterColumn colId="3"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2" showButton="0"/>
    <filterColumn colId="63" showButton="0"/>
    <filterColumn colId="64" showButton="0"/>
    <filterColumn colId="65" showButton="0"/>
    <filterColumn colId="66" showButton="0"/>
    <filterColumn colId="67" showButton="0"/>
    <filterColumn colId="68" showButton="0"/>
    <filterColumn colId="69" showButton="0"/>
    <filterColumn colId="70" showButton="0"/>
    <filterColumn colId="71" showButton="0"/>
    <filterColumn colId="72" showButton="0"/>
    <filterColumn colId="73" showButton="0"/>
    <filterColumn colId="74" showButton="0"/>
    <filterColumn colId="75" showButton="0"/>
    <filterColumn colId="76" showButton="0"/>
    <filterColumn colId="77" showButton="0"/>
    <filterColumn colId="78" showButton="0"/>
    <filterColumn colId="79" showButton="0"/>
    <filterColumn colId="80" showButton="0"/>
    <filterColumn colId="81" showButton="0"/>
    <filterColumn colId="82" showButton="0"/>
    <filterColumn colId="83" showButton="0"/>
    <filterColumn colId="84" showButton="0"/>
    <filterColumn colId="85" showButton="0"/>
    <filterColumn colId="86" showButton="0"/>
    <filterColumn colId="87" showButton="0"/>
    <filterColumn colId="89" showButton="0"/>
    <filterColumn colId="90" showButton="0"/>
    <filterColumn colId="91" showButton="0"/>
    <filterColumn colId="92" showButton="0"/>
    <filterColumn colId="93" showButton="0"/>
    <filterColumn colId="94" showButton="0"/>
    <filterColumn colId="95" showButton="0"/>
    <filterColumn colId="96" showButton="0"/>
    <filterColumn colId="97" showButton="0"/>
    <filterColumn colId="98" showButton="0"/>
    <filterColumn colId="99" showButton="0"/>
    <filterColumn colId="100" showButton="0"/>
    <filterColumn colId="101" showButton="0"/>
    <filterColumn colId="102" showButton="0"/>
    <filterColumn colId="103" showButton="0"/>
    <filterColumn colId="104" showButton="0"/>
    <filterColumn colId="105" showButton="0"/>
    <filterColumn colId="106" showButton="0"/>
    <filterColumn colId="107" showButton="0"/>
    <filterColumn colId="108" showButton="0"/>
    <filterColumn colId="109" showButton="0"/>
    <filterColumn colId="110" showButton="0"/>
    <filterColumn colId="111" showButton="0"/>
    <filterColumn colId="112" showButton="0"/>
    <filterColumn colId="113" showButton="0"/>
    <filterColumn colId="114" showButton="0"/>
    <filterColumn colId="116" showButton="0"/>
    <filterColumn colId="117" showButton="0"/>
    <filterColumn colId="118" showButton="0"/>
    <filterColumn colId="119" showButton="0"/>
    <filterColumn colId="120" showButton="0"/>
    <filterColumn colId="121" showButton="0"/>
    <filterColumn colId="122" showButton="0"/>
    <filterColumn colId="123" showButton="0"/>
    <filterColumn colId="124" showButton="0"/>
    <filterColumn colId="125" showButton="0"/>
    <filterColumn colId="126" showButton="0"/>
    <filterColumn colId="127" showButton="0"/>
    <filterColumn colId="128" showButton="0"/>
    <filterColumn colId="129" showButton="0"/>
    <filterColumn colId="130" showButton="0"/>
    <filterColumn colId="131" showButton="0"/>
    <filterColumn colId="132" showButton="0"/>
    <filterColumn colId="133" showButton="0"/>
    <filterColumn colId="134" showButton="0"/>
    <filterColumn colId="135" showButton="0"/>
    <filterColumn colId="136" showButton="0"/>
    <filterColumn colId="137" showButton="0"/>
    <filterColumn colId="138" showButton="0"/>
    <filterColumn colId="139" showButton="0"/>
    <filterColumn colId="140" showButton="0"/>
    <filterColumn colId="141" showButton="0"/>
    <filterColumn colId="142" showButton="0"/>
    <filterColumn colId="143" showButton="0"/>
    <filterColumn colId="144" showButton="0"/>
    <filterColumn colId="145" showButton="0"/>
    <filterColumn colId="146" showButton="0"/>
    <filterColumn colId="147" showButton="0"/>
    <filterColumn colId="148" showButton="0"/>
    <filterColumn colId="149" showButton="0"/>
    <filterColumn colId="150" showButton="0"/>
    <filterColumn colId="151" showButton="0"/>
    <filterColumn colId="152" showButton="0"/>
    <filterColumn colId="153" showButton="0"/>
    <filterColumn colId="154" showButton="0"/>
    <filterColumn colId="155" showButton="0"/>
    <filterColumn colId="156" showButton="0"/>
    <filterColumn colId="157" showButton="0"/>
    <filterColumn colId="158" showButton="0"/>
    <filterColumn colId="159" showButton="0"/>
    <filterColumn colId="160" showButton="0"/>
    <filterColumn colId="161" showButton="0"/>
    <filterColumn colId="162" showButton="0"/>
    <filterColumn colId="164" showButton="0"/>
    <filterColumn colId="165" showButton="0"/>
    <filterColumn colId="166" showButton="0"/>
    <filterColumn colId="167" showButton="0"/>
    <filterColumn colId="168" showButton="0"/>
    <filterColumn colId="169" showButton="0"/>
    <filterColumn colId="170" showButton="0"/>
    <filterColumn colId="171" showButton="0"/>
    <filterColumn colId="172" showButton="0"/>
    <filterColumn colId="173" showButton="0"/>
    <filterColumn colId="174" showButton="0"/>
    <filterColumn colId="175" showButton="0"/>
    <filterColumn colId="176" showButton="0"/>
    <filterColumn colId="177" showButton="0"/>
    <filterColumn colId="178" showButton="0"/>
    <filterColumn colId="179" showButton="0"/>
    <filterColumn colId="180" showButton="0"/>
    <filterColumn colId="181" showButton="0"/>
    <filterColumn colId="182" showButton="0"/>
    <filterColumn colId="183" showButton="0"/>
    <filterColumn colId="184" showButton="0"/>
    <filterColumn colId="185" showButton="0"/>
    <filterColumn colId="186" showButton="0"/>
    <filterColumn colId="187" showButton="0"/>
    <filterColumn colId="188" showButton="0"/>
    <filterColumn colId="189" showButton="0"/>
    <filterColumn colId="190" showButton="0"/>
    <filterColumn colId="191" showButton="0"/>
    <filterColumn colId="192" showButton="0"/>
    <filterColumn colId="193" showButton="0"/>
    <filterColumn colId="194" showButton="0"/>
    <filterColumn colId="195" showButton="0"/>
    <filterColumn colId="196" showButton="0"/>
    <filterColumn colId="197" showButton="0"/>
    <filterColumn colId="198" showButton="0"/>
    <filterColumn colId="199" showButton="0"/>
    <filterColumn colId="200" showButton="0"/>
    <filterColumn colId="201" showButton="0"/>
    <filterColumn colId="202" showButton="0"/>
    <filterColumn colId="203" showButton="0"/>
    <filterColumn colId="205" showButton="0"/>
    <filterColumn colId="206" showButton="0"/>
    <filterColumn colId="207" showButton="0"/>
    <filterColumn colId="208" showButton="0"/>
    <filterColumn colId="209" showButton="0"/>
    <filterColumn colId="210" showButton="0"/>
    <filterColumn colId="211" showButton="0"/>
    <filterColumn colId="212" showButton="0"/>
    <filterColumn colId="213" showButton="0"/>
    <filterColumn colId="214" showButton="0"/>
    <filterColumn colId="215" showButton="0"/>
    <filterColumn colId="216" showButton="0"/>
    <filterColumn colId="217" showButton="0"/>
    <filterColumn colId="218" showButton="0"/>
    <filterColumn colId="219" showButton="0"/>
    <filterColumn colId="220" showButton="0"/>
    <filterColumn colId="221" showButton="0"/>
    <filterColumn colId="222" showButton="0"/>
    <filterColumn colId="223" showButton="0"/>
    <filterColumn colId="224" showButton="0"/>
    <filterColumn colId="225" showButton="0"/>
    <filterColumn colId="226" showButton="0"/>
    <filterColumn colId="227" showButton="0"/>
    <filterColumn colId="228" showButton="0"/>
    <filterColumn colId="229" showButton="0"/>
    <filterColumn colId="230" showButton="0"/>
    <filterColumn colId="231" showButton="0"/>
    <filterColumn colId="232" showButton="0"/>
    <filterColumn colId="233" showButton="0"/>
    <filterColumn colId="234" showButton="0"/>
    <filterColumn colId="235" showButton="0"/>
    <filterColumn colId="236" showButton="0"/>
    <filterColumn colId="237" showButton="0"/>
    <filterColumn colId="238" showButton="0"/>
    <filterColumn colId="239" showButton="0"/>
    <filterColumn colId="240" showButton="0"/>
    <filterColumn colId="241" showButton="0"/>
    <filterColumn colId="243" showButton="0"/>
    <filterColumn colId="244" showButton="0"/>
    <filterColumn colId="245" showButton="0"/>
    <filterColumn colId="246" showButton="0"/>
    <filterColumn colId="247" showButton="0"/>
    <filterColumn colId="248" showButton="0"/>
    <filterColumn colId="249" showButton="0"/>
    <filterColumn colId="250" showButton="0"/>
    <filterColumn colId="251" showButton="0"/>
    <filterColumn colId="252" showButton="0"/>
    <filterColumn colId="253" showButton="0"/>
    <filterColumn colId="254" showButton="0"/>
    <filterColumn colId="255" showButton="0"/>
    <filterColumn colId="256" showButton="0"/>
    <filterColumn colId="257" showButton="0"/>
    <filterColumn colId="258" showButton="0"/>
    <filterColumn colId="259" showButton="0"/>
    <filterColumn colId="260" showButton="0"/>
    <filterColumn colId="261" showButton="0"/>
    <filterColumn colId="262" showButton="0"/>
    <filterColumn colId="263" showButton="0"/>
    <filterColumn colId="264" showButton="0"/>
    <filterColumn colId="265" showButton="0"/>
    <filterColumn colId="266" showButton="0"/>
    <filterColumn colId="267" showButton="0"/>
    <filterColumn colId="268" showButton="0"/>
    <filterColumn colId="269" showButton="0"/>
    <filterColumn colId="270" showButton="0"/>
    <filterColumn colId="271" showButton="0"/>
    <filterColumn colId="272" showButton="0"/>
    <filterColumn colId="273" showButton="0"/>
    <filterColumn colId="274" showButton="0"/>
    <filterColumn colId="275" showButton="0"/>
    <filterColumn colId="276" showButton="0"/>
    <filterColumn colId="277" showButton="0"/>
    <filterColumn colId="278" showButton="0"/>
    <filterColumn colId="279" showButton="0"/>
    <filterColumn colId="280" showButton="0"/>
    <filterColumn colId="281" showButton="0"/>
    <filterColumn colId="282" showButton="0"/>
    <filterColumn colId="284" showButton="0"/>
    <filterColumn colId="285" showButton="0"/>
    <filterColumn colId="286" showButton="0"/>
    <filterColumn colId="287" showButton="0"/>
    <filterColumn colId="288" showButton="0"/>
    <filterColumn colId="289" showButton="0"/>
    <filterColumn colId="290" showButton="0"/>
    <filterColumn colId="291" showButton="0"/>
    <filterColumn colId="292" showButton="0"/>
    <filterColumn colId="293" showButton="0"/>
    <filterColumn colId="294" showButton="0"/>
    <filterColumn colId="295" showButton="0"/>
    <filterColumn colId="296" showButton="0"/>
    <filterColumn colId="297" showButton="0"/>
    <filterColumn colId="298" showButton="0"/>
    <filterColumn colId="299" showButton="0"/>
    <filterColumn colId="300" showButton="0"/>
    <filterColumn colId="301" showButton="0"/>
    <filterColumn colId="302" showButton="0"/>
    <filterColumn colId="303" showButton="0"/>
    <filterColumn colId="304" showButton="0"/>
    <filterColumn colId="305" showButton="0"/>
    <filterColumn colId="306" showButton="0"/>
    <filterColumn colId="307" showButton="0"/>
    <filterColumn colId="308" showButton="0"/>
    <filterColumn colId="309" showButton="0"/>
    <filterColumn colId="310" showButton="0"/>
    <filterColumn colId="311" showButton="0"/>
    <filterColumn colId="312" showButton="0"/>
    <filterColumn colId="313" showButton="0"/>
    <filterColumn colId="314" showButton="0"/>
    <filterColumn colId="315" showButton="0"/>
    <filterColumn colId="316" showButton="0"/>
    <filterColumn colId="317" showButton="0"/>
    <filterColumn colId="318" showButton="0"/>
    <filterColumn colId="319" showButton="0"/>
    <filterColumn colId="320" showButton="0"/>
    <filterColumn colId="322" showButton="0"/>
    <filterColumn colId="323" showButton="0"/>
    <filterColumn colId="324" showButton="0"/>
    <filterColumn colId="325" showButton="0"/>
    <filterColumn colId="326" showButton="0"/>
    <filterColumn colId="327" showButton="0"/>
    <filterColumn colId="328" showButton="0"/>
    <filterColumn colId="329" showButton="0"/>
    <filterColumn colId="330" showButton="0"/>
    <filterColumn colId="331" showButton="0"/>
    <filterColumn colId="332" showButton="0"/>
    <filterColumn colId="333" showButton="0"/>
    <filterColumn colId="334" showButton="0"/>
    <filterColumn colId="335" showButton="0"/>
    <filterColumn colId="336" showButton="0"/>
    <filterColumn colId="337" showButton="0"/>
    <filterColumn colId="338" showButton="0"/>
    <filterColumn colId="339" showButton="0"/>
    <filterColumn colId="340" showButton="0"/>
    <filterColumn colId="341" showButton="0"/>
    <filterColumn colId="342" showButton="0"/>
    <filterColumn colId="343" showButton="0"/>
    <filterColumn colId="344" showButton="0"/>
    <filterColumn colId="345" showButton="0"/>
    <filterColumn colId="346" showButton="0"/>
    <filterColumn colId="347" showButton="0"/>
    <filterColumn colId="348" showButton="0"/>
    <filterColumn colId="349" showButton="0"/>
    <filterColumn colId="350" showButton="0"/>
    <filterColumn colId="351" showButton="0"/>
    <filterColumn colId="352" showButton="0"/>
    <filterColumn colId="353" showButton="0"/>
    <filterColumn colId="354" showButton="0"/>
    <filterColumn colId="355" showButton="0"/>
    <filterColumn colId="356" showButton="0"/>
    <filterColumn colId="357" showButton="0"/>
    <filterColumn colId="358" showButton="0"/>
  </autoFilter>
  <mergeCells count="127">
    <mergeCell ref="CL1:DL1"/>
    <mergeCell ref="CL2:CL4"/>
    <mergeCell ref="CM2:CN3"/>
    <mergeCell ref="DK2:DL3"/>
    <mergeCell ref="CO2:CT2"/>
    <mergeCell ref="CU2:DJ2"/>
    <mergeCell ref="CO3:CP3"/>
    <mergeCell ref="CQ3:CR3"/>
    <mergeCell ref="CS3:CT3"/>
    <mergeCell ref="CU3:CV3"/>
    <mergeCell ref="CW3:CZ3"/>
    <mergeCell ref="DA3:DD3"/>
    <mergeCell ref="DE3:DF3"/>
    <mergeCell ref="DG3:DJ3"/>
    <mergeCell ref="LK1:MV1"/>
    <mergeCell ref="G2:G4"/>
    <mergeCell ref="H2:J3"/>
    <mergeCell ref="K2:P2"/>
    <mergeCell ref="Q2:AF2"/>
    <mergeCell ref="AG2:AH3"/>
    <mergeCell ref="AI2:AI4"/>
    <mergeCell ref="A1:E3"/>
    <mergeCell ref="G1:AH1"/>
    <mergeCell ref="AI1:BJ1"/>
    <mergeCell ref="BK1:CK1"/>
    <mergeCell ref="DM1:FH1"/>
    <mergeCell ref="FI1:GW1"/>
    <mergeCell ref="AJ2:AL3"/>
    <mergeCell ref="AM2:AR2"/>
    <mergeCell ref="AT2:BH2"/>
    <mergeCell ref="BI2:BJ3"/>
    <mergeCell ref="CJ2:CK3"/>
    <mergeCell ref="DM2:DM4"/>
    <mergeCell ref="BV3:BY3"/>
    <mergeCell ref="BZ3:CC3"/>
    <mergeCell ref="CD3:CE3"/>
    <mergeCell ref="CF3:CI3"/>
    <mergeCell ref="GX1:II1"/>
    <mergeCell ref="IJ1:JX1"/>
    <mergeCell ref="JY1:LJ1"/>
    <mergeCell ref="GD3:GH3"/>
    <mergeCell ref="GI3:GM3"/>
    <mergeCell ref="GN3:GR3"/>
    <mergeCell ref="GS3:GW3"/>
    <mergeCell ref="DN2:DO3"/>
    <mergeCell ref="DP2:DP4"/>
    <mergeCell ref="DQ2:DR3"/>
    <mergeCell ref="DS2:DX3"/>
    <mergeCell ref="DY2:EL2"/>
    <mergeCell ref="EM2:FH2"/>
    <mergeCell ref="DY3:DZ3"/>
    <mergeCell ref="EA3:EF3"/>
    <mergeCell ref="EG3:EL3"/>
    <mergeCell ref="EM3:EN3"/>
    <mergeCell ref="HZ3:ID3"/>
    <mergeCell ref="IE3:II3"/>
    <mergeCell ref="IS3:IX3"/>
    <mergeCell ref="IY3:JD3"/>
    <mergeCell ref="JE3:JI3"/>
    <mergeCell ref="JJ3:JN3"/>
    <mergeCell ref="EO3:ES3"/>
    <mergeCell ref="ET3:EX3"/>
    <mergeCell ref="MC2:MV2"/>
    <mergeCell ref="K3:L3"/>
    <mergeCell ref="M3:N3"/>
    <mergeCell ref="O3:P3"/>
    <mergeCell ref="Q3:R3"/>
    <mergeCell ref="S3:V3"/>
    <mergeCell ref="W3:Z3"/>
    <mergeCell ref="AA3:AB3"/>
    <mergeCell ref="AC3:AF3"/>
    <mergeCell ref="JE2:JX2"/>
    <mergeCell ref="JY2:KD3"/>
    <mergeCell ref="KE2:KP2"/>
    <mergeCell ref="KQ2:LJ2"/>
    <mergeCell ref="LK2:LP3"/>
    <mergeCell ref="LQ2:MB2"/>
    <mergeCell ref="JO3:JS3"/>
    <mergeCell ref="JT3:JX3"/>
    <mergeCell ref="KE3:KJ3"/>
    <mergeCell ref="KK3:KP3"/>
    <mergeCell ref="HD2:HO2"/>
    <mergeCell ref="HP2:II2"/>
    <mergeCell ref="IJ2:IJ4"/>
    <mergeCell ref="IK2:IL3"/>
    <mergeCell ref="BC3:BD3"/>
    <mergeCell ref="BE3:BH3"/>
    <mergeCell ref="BN3:BO3"/>
    <mergeCell ref="BP3:BQ3"/>
    <mergeCell ref="BR3:BS3"/>
    <mergeCell ref="BT3:BU3"/>
    <mergeCell ref="AM3:AN3"/>
    <mergeCell ref="AO3:AP3"/>
    <mergeCell ref="AQ3:AR3"/>
    <mergeCell ref="AS3:AT3"/>
    <mergeCell ref="AU3:AX3"/>
    <mergeCell ref="AY3:BB3"/>
    <mergeCell ref="BK2:BK4"/>
    <mergeCell ref="BL2:BM3"/>
    <mergeCell ref="BN2:BS2"/>
    <mergeCell ref="BT2:CI2"/>
    <mergeCell ref="EY3:FC3"/>
    <mergeCell ref="FD3:FH3"/>
    <mergeCell ref="FR3:FW3"/>
    <mergeCell ref="FX3:GC3"/>
    <mergeCell ref="IM2:IR3"/>
    <mergeCell ref="IS2:JD2"/>
    <mergeCell ref="HD3:HI3"/>
    <mergeCell ref="HJ3:HO3"/>
    <mergeCell ref="HP3:HT3"/>
    <mergeCell ref="HU3:HY3"/>
    <mergeCell ref="FI2:FI4"/>
    <mergeCell ref="FJ2:FK3"/>
    <mergeCell ref="FL2:FQ3"/>
    <mergeCell ref="FR2:GC2"/>
    <mergeCell ref="GD2:GW2"/>
    <mergeCell ref="GX2:HC3"/>
    <mergeCell ref="MC3:MG3"/>
    <mergeCell ref="MH3:ML3"/>
    <mergeCell ref="MM3:MQ3"/>
    <mergeCell ref="MR3:MV3"/>
    <mergeCell ref="KQ3:KU3"/>
    <mergeCell ref="KV3:KZ3"/>
    <mergeCell ref="LA3:LE3"/>
    <mergeCell ref="LF3:LJ3"/>
    <mergeCell ref="LQ3:LV3"/>
    <mergeCell ref="LW3:MB3"/>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workbookViewId="0">
      <selection activeCell="M4" sqref="M4:N4"/>
    </sheetView>
  </sheetViews>
  <sheetFormatPr defaultRowHeight="15" x14ac:dyDescent="0.25"/>
  <cols>
    <col min="1" max="1" width="19.42578125" customWidth="1"/>
    <col min="3" max="3" width="15.28515625" customWidth="1"/>
    <col min="4" max="4" width="13.42578125" customWidth="1"/>
    <col min="5" max="5" width="16.7109375" customWidth="1"/>
    <col min="6" max="6" width="24.28515625" customWidth="1"/>
    <col min="7" max="7" width="13.5703125" customWidth="1"/>
    <col min="8" max="8" width="11.28515625" customWidth="1"/>
    <col min="9" max="9" width="18.140625" customWidth="1"/>
    <col min="10" max="10" width="12.140625" customWidth="1"/>
    <col min="11" max="11" width="12.85546875" customWidth="1"/>
    <col min="12" max="12" width="21.5703125" customWidth="1"/>
    <col min="13" max="13" width="10.42578125" customWidth="1"/>
    <col min="15" max="15" width="17.42578125" customWidth="1"/>
    <col min="16" max="16" width="12.85546875" customWidth="1"/>
    <col min="17" max="17" width="17.5703125" customWidth="1"/>
  </cols>
  <sheetData>
    <row r="1" spans="1:17" s="125" customFormat="1" ht="49.5" customHeight="1" x14ac:dyDescent="0.25">
      <c r="A1" s="83" t="s">
        <v>119</v>
      </c>
      <c r="B1" s="83" t="s">
        <v>77</v>
      </c>
      <c r="C1" s="83" t="s">
        <v>120</v>
      </c>
      <c r="D1" s="83" t="s">
        <v>121</v>
      </c>
      <c r="E1" s="83" t="s">
        <v>122</v>
      </c>
      <c r="F1" s="135" t="s">
        <v>96</v>
      </c>
      <c r="G1" s="135" t="s">
        <v>518</v>
      </c>
      <c r="H1" s="135" t="s">
        <v>519</v>
      </c>
      <c r="I1" s="135" t="s">
        <v>520</v>
      </c>
      <c r="J1" s="135" t="s">
        <v>36</v>
      </c>
      <c r="K1" s="135" t="s">
        <v>145</v>
      </c>
      <c r="L1" s="136" t="s">
        <v>98</v>
      </c>
      <c r="M1" s="136" t="s">
        <v>518</v>
      </c>
      <c r="N1" s="136" t="s">
        <v>519</v>
      </c>
      <c r="O1" s="136" t="s">
        <v>520</v>
      </c>
      <c r="P1" s="136" t="s">
        <v>36</v>
      </c>
      <c r="Q1" s="136" t="s">
        <v>145</v>
      </c>
    </row>
    <row r="2" spans="1:17" s="126" customFormat="1" ht="19.5" customHeight="1" x14ac:dyDescent="0.25">
      <c r="A2" s="128" t="s">
        <v>202</v>
      </c>
      <c r="B2" s="127"/>
      <c r="C2" s="122" t="s">
        <v>174</v>
      </c>
      <c r="D2" s="122" t="s">
        <v>389</v>
      </c>
      <c r="E2" s="129">
        <v>2</v>
      </c>
      <c r="F2" s="134" t="s">
        <v>388</v>
      </c>
      <c r="G2" s="122">
        <v>1</v>
      </c>
      <c r="H2" s="122">
        <v>16</v>
      </c>
      <c r="I2" s="122" t="s">
        <v>390</v>
      </c>
      <c r="J2" s="122">
        <v>16</v>
      </c>
      <c r="K2" s="129">
        <v>12</v>
      </c>
      <c r="L2" s="134" t="s">
        <v>382</v>
      </c>
      <c r="M2" s="122">
        <v>2</v>
      </c>
      <c r="N2" s="122">
        <v>17</v>
      </c>
      <c r="O2" s="122" t="s">
        <v>390</v>
      </c>
      <c r="P2" s="122">
        <v>17</v>
      </c>
      <c r="Q2" s="129">
        <v>13</v>
      </c>
    </row>
    <row r="3" spans="1:17" s="126" customFormat="1" ht="19.5" customHeight="1" thickBot="1" x14ac:dyDescent="0.3">
      <c r="A3" s="130" t="s">
        <v>274</v>
      </c>
      <c r="B3" s="131"/>
      <c r="C3" s="132" t="s">
        <v>174</v>
      </c>
      <c r="D3" s="132">
        <v>52</v>
      </c>
      <c r="E3" s="133">
        <v>2</v>
      </c>
      <c r="F3" s="130" t="s">
        <v>301</v>
      </c>
      <c r="G3" s="132">
        <v>3</v>
      </c>
      <c r="H3" s="132">
        <v>11</v>
      </c>
      <c r="I3" s="132" t="s">
        <v>306</v>
      </c>
      <c r="J3" s="132" t="s">
        <v>155</v>
      </c>
      <c r="K3" s="133">
        <v>11</v>
      </c>
      <c r="L3" s="130" t="s">
        <v>305</v>
      </c>
      <c r="M3" s="132">
        <v>4</v>
      </c>
      <c r="N3" s="132">
        <v>10</v>
      </c>
      <c r="O3" s="132" t="s">
        <v>306</v>
      </c>
      <c r="P3" s="132" t="s">
        <v>155</v>
      </c>
      <c r="Q3" s="133">
        <v>10</v>
      </c>
    </row>
    <row r="4" spans="1:17" x14ac:dyDescent="0.25">
      <c r="A4" t="s">
        <v>405</v>
      </c>
      <c r="C4" t="s">
        <v>174</v>
      </c>
      <c r="D4">
        <v>26</v>
      </c>
      <c r="E4">
        <v>2</v>
      </c>
      <c r="F4" t="s">
        <v>597</v>
      </c>
      <c r="G4">
        <v>5</v>
      </c>
      <c r="H4">
        <v>15</v>
      </c>
      <c r="I4" t="s">
        <v>599</v>
      </c>
      <c r="J4">
        <v>15</v>
      </c>
      <c r="K4">
        <v>10</v>
      </c>
      <c r="L4" t="s">
        <v>598</v>
      </c>
      <c r="M4">
        <v>2</v>
      </c>
      <c r="N4">
        <v>13</v>
      </c>
      <c r="O4" t="s">
        <v>599</v>
      </c>
      <c r="P4">
        <v>13</v>
      </c>
      <c r="Q4">
        <v>11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3"/>
  <sheetViews>
    <sheetView workbookViewId="0">
      <selection activeCell="C24" sqref="C24"/>
    </sheetView>
  </sheetViews>
  <sheetFormatPr defaultRowHeight="15" x14ac:dyDescent="0.25"/>
  <cols>
    <col min="1" max="1" width="20.7109375" customWidth="1"/>
    <col min="2" max="2" width="39.5703125" customWidth="1"/>
    <col min="3" max="3" width="63.140625" customWidth="1"/>
  </cols>
  <sheetData>
    <row r="1" spans="1:3" ht="28.5" customHeight="1" x14ac:dyDescent="0.25">
      <c r="A1" s="409" t="s">
        <v>119</v>
      </c>
      <c r="B1" s="409" t="s">
        <v>649</v>
      </c>
      <c r="C1" s="409" t="s">
        <v>650</v>
      </c>
    </row>
    <row r="2" spans="1:3" x14ac:dyDescent="0.25">
      <c r="A2" s="410" t="s">
        <v>651</v>
      </c>
      <c r="B2" s="9" t="s">
        <v>652</v>
      </c>
      <c r="C2" s="9" t="s">
        <v>653</v>
      </c>
    </row>
    <row r="3" spans="1:3" x14ac:dyDescent="0.25">
      <c r="A3" s="410" t="s">
        <v>654</v>
      </c>
      <c r="B3" s="9" t="s">
        <v>655</v>
      </c>
      <c r="C3" s="9" t="s">
        <v>656</v>
      </c>
    </row>
    <row r="4" spans="1:3" ht="15.75" x14ac:dyDescent="0.25">
      <c r="A4" s="411" t="s">
        <v>657</v>
      </c>
      <c r="B4" s="9" t="s">
        <v>658</v>
      </c>
      <c r="C4" s="9" t="s">
        <v>659</v>
      </c>
    </row>
    <row r="5" spans="1:3" ht="15.75" x14ac:dyDescent="0.25">
      <c r="A5" s="411" t="s">
        <v>660</v>
      </c>
      <c r="B5" s="411" t="s">
        <v>661</v>
      </c>
      <c r="C5" s="9" t="s">
        <v>662</v>
      </c>
    </row>
    <row r="6" spans="1:3" x14ac:dyDescent="0.25">
      <c r="A6" s="410" t="s">
        <v>663</v>
      </c>
      <c r="B6" s="9" t="s">
        <v>655</v>
      </c>
      <c r="C6" s="9" t="s">
        <v>664</v>
      </c>
    </row>
    <row r="7" spans="1:3" x14ac:dyDescent="0.25">
      <c r="A7" s="410" t="s">
        <v>665</v>
      </c>
      <c r="B7" s="9" t="s">
        <v>655</v>
      </c>
      <c r="C7" s="9" t="s">
        <v>666</v>
      </c>
    </row>
    <row r="8" spans="1:3" x14ac:dyDescent="0.25">
      <c r="A8" s="410" t="s">
        <v>667</v>
      </c>
      <c r="B8" s="9" t="s">
        <v>668</v>
      </c>
      <c r="C8" s="9" t="s">
        <v>669</v>
      </c>
    </row>
    <row r="9" spans="1:3" x14ac:dyDescent="0.25">
      <c r="A9" s="410" t="s">
        <v>670</v>
      </c>
      <c r="B9" s="9" t="s">
        <v>652</v>
      </c>
      <c r="C9" s="9" t="s">
        <v>671</v>
      </c>
    </row>
    <row r="10" spans="1:3" x14ac:dyDescent="0.25">
      <c r="A10" s="410" t="s">
        <v>672</v>
      </c>
      <c r="B10" s="9" t="s">
        <v>652</v>
      </c>
      <c r="C10" s="9" t="s">
        <v>673</v>
      </c>
    </row>
    <row r="11" spans="1:3" x14ac:dyDescent="0.25">
      <c r="A11" s="412" t="s">
        <v>674</v>
      </c>
      <c r="B11" s="9" t="s">
        <v>652</v>
      </c>
      <c r="C11" s="413" t="s">
        <v>675</v>
      </c>
    </row>
    <row r="12" spans="1:3" x14ac:dyDescent="0.25">
      <c r="A12" s="410" t="s">
        <v>676</v>
      </c>
      <c r="B12" s="9" t="s">
        <v>668</v>
      </c>
      <c r="C12" s="9" t="s">
        <v>677</v>
      </c>
    </row>
    <row r="13" spans="1:3" x14ac:dyDescent="0.25">
      <c r="A13" s="406" t="s">
        <v>678</v>
      </c>
      <c r="B13" s="9" t="s">
        <v>679</v>
      </c>
      <c r="C13" s="406" t="s">
        <v>680</v>
      </c>
    </row>
    <row r="14" spans="1:3" x14ac:dyDescent="0.25">
      <c r="A14" s="406" t="s">
        <v>681</v>
      </c>
      <c r="B14" s="8" t="s">
        <v>682</v>
      </c>
      <c r="C14" s="8" t="s">
        <v>683</v>
      </c>
    </row>
    <row r="15" spans="1:3" x14ac:dyDescent="0.25">
      <c r="A15" s="410" t="s">
        <v>684</v>
      </c>
      <c r="B15" s="9" t="s">
        <v>655</v>
      </c>
      <c r="C15" s="9" t="s">
        <v>685</v>
      </c>
    </row>
    <row r="16" spans="1:3" x14ac:dyDescent="0.25">
      <c r="A16" s="410" t="s">
        <v>686</v>
      </c>
      <c r="B16" s="9" t="s">
        <v>661</v>
      </c>
      <c r="C16" s="9" t="s">
        <v>687</v>
      </c>
    </row>
    <row r="17" spans="1:3" x14ac:dyDescent="0.25">
      <c r="A17" s="410" t="s">
        <v>688</v>
      </c>
      <c r="B17" s="9" t="s">
        <v>652</v>
      </c>
      <c r="C17" s="9" t="s">
        <v>689</v>
      </c>
    </row>
    <row r="18" spans="1:3" x14ac:dyDescent="0.25">
      <c r="A18" s="410" t="s">
        <v>690</v>
      </c>
      <c r="B18" s="9" t="s">
        <v>652</v>
      </c>
      <c r="C18" s="9" t="s">
        <v>691</v>
      </c>
    </row>
    <row r="19" spans="1:3" x14ac:dyDescent="0.25">
      <c r="A19" s="410" t="s">
        <v>692</v>
      </c>
      <c r="B19" s="9" t="s">
        <v>655</v>
      </c>
      <c r="C19" s="9" t="s">
        <v>693</v>
      </c>
    </row>
    <row r="20" spans="1:3" x14ac:dyDescent="0.25">
      <c r="A20" s="410" t="s">
        <v>694</v>
      </c>
      <c r="B20" s="9" t="s">
        <v>695</v>
      </c>
      <c r="C20" s="9" t="s">
        <v>696</v>
      </c>
    </row>
    <row r="21" spans="1:3" x14ac:dyDescent="0.25">
      <c r="A21" s="410" t="s">
        <v>697</v>
      </c>
      <c r="B21" s="9" t="s">
        <v>652</v>
      </c>
      <c r="C21" s="9" t="s">
        <v>698</v>
      </c>
    </row>
    <row r="22" spans="1:3" x14ac:dyDescent="0.25">
      <c r="A22" s="8" t="s">
        <v>699</v>
      </c>
      <c r="B22" s="8" t="s">
        <v>700</v>
      </c>
      <c r="C22" s="8" t="s">
        <v>701</v>
      </c>
    </row>
    <row r="23" spans="1:3" x14ac:dyDescent="0.25">
      <c r="A23" s="410" t="s">
        <v>702</v>
      </c>
      <c r="B23" s="9" t="s">
        <v>652</v>
      </c>
      <c r="C23" s="9" t="s">
        <v>703</v>
      </c>
    </row>
    <row r="24" spans="1:3" x14ac:dyDescent="0.25">
      <c r="A24" s="8" t="s">
        <v>704</v>
      </c>
      <c r="B24" s="8" t="s">
        <v>700</v>
      </c>
      <c r="C24" s="8" t="s">
        <v>705</v>
      </c>
    </row>
    <row r="25" spans="1:3" x14ac:dyDescent="0.25">
      <c r="A25" s="410" t="s">
        <v>706</v>
      </c>
      <c r="B25" s="9" t="s">
        <v>652</v>
      </c>
      <c r="C25" s="9" t="s">
        <v>707</v>
      </c>
    </row>
    <row r="26" spans="1:3" x14ac:dyDescent="0.25">
      <c r="A26" s="410" t="s">
        <v>708</v>
      </c>
      <c r="B26" s="9" t="s">
        <v>652</v>
      </c>
      <c r="C26" s="9" t="s">
        <v>709</v>
      </c>
    </row>
    <row r="27" spans="1:3" x14ac:dyDescent="0.25">
      <c r="A27" s="9" t="s">
        <v>710</v>
      </c>
      <c r="B27" s="8" t="s">
        <v>711</v>
      </c>
      <c r="C27" s="9" t="s">
        <v>712</v>
      </c>
    </row>
    <row r="28" spans="1:3" x14ac:dyDescent="0.25">
      <c r="A28" s="410" t="s">
        <v>713</v>
      </c>
      <c r="B28" s="9" t="s">
        <v>652</v>
      </c>
      <c r="C28" s="9" t="s">
        <v>714</v>
      </c>
    </row>
    <row r="29" spans="1:3" x14ac:dyDescent="0.25">
      <c r="A29" s="410" t="s">
        <v>715</v>
      </c>
      <c r="B29" s="9" t="s">
        <v>716</v>
      </c>
      <c r="C29" s="9" t="s">
        <v>717</v>
      </c>
    </row>
    <row r="30" spans="1:3" x14ac:dyDescent="0.25">
      <c r="A30" s="410" t="s">
        <v>718</v>
      </c>
      <c r="B30" s="9" t="s">
        <v>668</v>
      </c>
      <c r="C30" s="9" t="s">
        <v>719</v>
      </c>
    </row>
    <row r="31" spans="1:3" x14ac:dyDescent="0.25">
      <c r="A31" s="410" t="s">
        <v>720</v>
      </c>
      <c r="B31" s="9" t="s">
        <v>652</v>
      </c>
      <c r="C31" s="9" t="s">
        <v>721</v>
      </c>
    </row>
    <row r="32" spans="1:3" x14ac:dyDescent="0.25">
      <c r="A32" s="9" t="s">
        <v>722</v>
      </c>
      <c r="B32" s="9" t="s">
        <v>652</v>
      </c>
      <c r="C32" s="9" t="s">
        <v>723</v>
      </c>
    </row>
    <row r="33" spans="1:3" x14ac:dyDescent="0.25">
      <c r="A33" s="9" t="s">
        <v>724</v>
      </c>
      <c r="B33" s="9" t="s">
        <v>725</v>
      </c>
      <c r="C33" s="9" t="s">
        <v>726</v>
      </c>
    </row>
    <row r="34" spans="1:3" x14ac:dyDescent="0.25">
      <c r="A34" s="413" t="s">
        <v>727</v>
      </c>
      <c r="B34" s="9" t="s">
        <v>725</v>
      </c>
      <c r="C34" s="413" t="s">
        <v>728</v>
      </c>
    </row>
    <row r="35" spans="1:3" x14ac:dyDescent="0.25">
      <c r="A35" s="9" t="s">
        <v>729</v>
      </c>
      <c r="B35" s="9" t="s">
        <v>730</v>
      </c>
      <c r="C35" s="9" t="s">
        <v>731</v>
      </c>
    </row>
    <row r="36" spans="1:3" x14ac:dyDescent="0.25">
      <c r="A36" s="9" t="s">
        <v>732</v>
      </c>
      <c r="B36" s="9" t="s">
        <v>652</v>
      </c>
      <c r="C36" s="9" t="s">
        <v>733</v>
      </c>
    </row>
    <row r="37" spans="1:3" x14ac:dyDescent="0.25">
      <c r="A37" s="410" t="s">
        <v>734</v>
      </c>
      <c r="B37" s="9" t="s">
        <v>735</v>
      </c>
      <c r="C37" s="9" t="s">
        <v>736</v>
      </c>
    </row>
    <row r="38" spans="1:3" x14ac:dyDescent="0.25">
      <c r="A38" s="8" t="s">
        <v>737</v>
      </c>
      <c r="B38" s="8" t="s">
        <v>711</v>
      </c>
      <c r="C38" s="9" t="s">
        <v>738</v>
      </c>
    </row>
    <row r="39" spans="1:3" x14ac:dyDescent="0.25">
      <c r="A39" s="9" t="s">
        <v>739</v>
      </c>
      <c r="B39" s="9" t="s">
        <v>652</v>
      </c>
      <c r="C39" s="9" t="s">
        <v>740</v>
      </c>
    </row>
    <row r="40" spans="1:3" ht="15.75" x14ac:dyDescent="0.25">
      <c r="A40" s="414" t="s">
        <v>741</v>
      </c>
      <c r="B40" s="9" t="s">
        <v>652</v>
      </c>
      <c r="C40" s="414" t="s">
        <v>742</v>
      </c>
    </row>
    <row r="41" spans="1:3" x14ac:dyDescent="0.25">
      <c r="A41" s="8" t="s">
        <v>743</v>
      </c>
      <c r="B41" s="8" t="s">
        <v>700</v>
      </c>
      <c r="C41" s="8" t="s">
        <v>744</v>
      </c>
    </row>
    <row r="42" spans="1:3" x14ac:dyDescent="0.25">
      <c r="A42" t="s">
        <v>745</v>
      </c>
      <c r="B42" s="413" t="s">
        <v>746</v>
      </c>
      <c r="C42" t="s">
        <v>747</v>
      </c>
    </row>
    <row r="43" spans="1:3" x14ac:dyDescent="0.25">
      <c r="A43" s="413" t="s">
        <v>748</v>
      </c>
      <c r="B43" t="s">
        <v>711</v>
      </c>
      <c r="C43" s="413" t="s">
        <v>749</v>
      </c>
    </row>
    <row r="44" spans="1:3" x14ac:dyDescent="0.25">
      <c r="A44" s="413" t="s">
        <v>750</v>
      </c>
      <c r="B44" t="s">
        <v>730</v>
      </c>
      <c r="C44" s="406" t="s">
        <v>751</v>
      </c>
    </row>
    <row r="45" spans="1:3" ht="15.75" x14ac:dyDescent="0.25">
      <c r="A45" s="415" t="s">
        <v>752</v>
      </c>
      <c r="B45" s="415" t="s">
        <v>753</v>
      </c>
      <c r="C45" s="415" t="s">
        <v>754</v>
      </c>
    </row>
    <row r="46" spans="1:3" x14ac:dyDescent="0.25">
      <c r="A46" t="s">
        <v>755</v>
      </c>
      <c r="B46" t="s">
        <v>756</v>
      </c>
      <c r="C46" t="s">
        <v>757</v>
      </c>
    </row>
    <row r="47" spans="1:3" ht="15.75" x14ac:dyDescent="0.25">
      <c r="A47" s="415" t="s">
        <v>758</v>
      </c>
      <c r="B47" s="415" t="s">
        <v>759</v>
      </c>
      <c r="C47" s="415" t="s">
        <v>760</v>
      </c>
    </row>
    <row r="48" spans="1:3" ht="15.75" x14ac:dyDescent="0.25">
      <c r="A48" s="415" t="s">
        <v>761</v>
      </c>
      <c r="B48" s="415" t="s">
        <v>762</v>
      </c>
      <c r="C48" s="415" t="s">
        <v>763</v>
      </c>
    </row>
    <row r="49" spans="1:3" ht="15.75" x14ac:dyDescent="0.25">
      <c r="A49" s="414" t="s">
        <v>764</v>
      </c>
      <c r="B49" s="9" t="s">
        <v>652</v>
      </c>
      <c r="C49" s="414" t="s">
        <v>765</v>
      </c>
    </row>
    <row r="50" spans="1:3" ht="15.75" x14ac:dyDescent="0.25">
      <c r="A50" s="414" t="s">
        <v>766</v>
      </c>
      <c r="B50" s="415" t="s">
        <v>767</v>
      </c>
      <c r="C50" s="414" t="s">
        <v>768</v>
      </c>
    </row>
    <row r="53" spans="1:3" x14ac:dyDescent="0.25">
      <c r="A53" s="41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Study Characteristics</vt:lpstr>
      <vt:lpstr>Interventions</vt:lpstr>
      <vt:lpstr>Outcomes- Treatment</vt:lpstr>
      <vt:lpstr>Outcomes-relapse</vt:lpstr>
      <vt:lpstr>Excluded Studies</vt:lpstr>
    </vt:vector>
  </TitlesOfParts>
  <Company>UCL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PaLS</dc:creator>
  <cp:lastModifiedBy>PaLS</cp:lastModifiedBy>
  <dcterms:created xsi:type="dcterms:W3CDTF">2016-02-04T15:35:55Z</dcterms:created>
  <dcterms:modified xsi:type="dcterms:W3CDTF">2017-03-29T15:40:29Z</dcterms:modified>
</cp:coreProperties>
</file>