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epression\Service delivery\"/>
    </mc:Choice>
  </mc:AlternateContent>
  <bookViews>
    <workbookView xWindow="0" yWindow="0" windowWidth="21570" windowHeight="8910"/>
  </bookViews>
  <sheets>
    <sheet name="Included Studies- categorised" sheetId="1" r:id="rId1"/>
    <sheet name="Study Chars. + ROB - other" sheetId="9" r:id="rId2"/>
    <sheet name="Interventions - other" sheetId="11" r:id="rId3"/>
    <sheet name="Outcomes - other" sheetId="12" r:id="rId4"/>
    <sheet name="Coventry 6m outcomes" sheetId="13" r:id="rId5"/>
    <sheet name="Coventry 12 month outcomes" sheetId="14" r:id="rId6"/>
    <sheet name="ROB for Coventry 2014 RCTs" sheetId="10" r:id="rId7"/>
    <sheet name="Excluded studies" sheetId="4" r:id="rId8"/>
  </sheets>
  <externalReferences>
    <externalReference r:id="rId9"/>
    <externalReference r:id="rId10"/>
    <externalReference r:id="rId11"/>
  </externalReferences>
  <definedNames>
    <definedName name="_xlnm._FilterDatabase" localSheetId="4" hidden="1">'Coventry 6m outcomes'!$R$1:$R$65</definedName>
    <definedName name="_xlnm._FilterDatabase" localSheetId="7" hidden="1">'Excluded studies'!$A$1:$F$74</definedName>
    <definedName name="_xlnm._FilterDatabase" localSheetId="0" hidden="1">'Included Studies- categorised'!$A$1:$Q$42</definedName>
    <definedName name="_xlnm._FilterDatabase" localSheetId="3" hidden="1">'Outcomes - other'!$A$1:$N$110</definedName>
    <definedName name="_xlnm._FilterDatabase" localSheetId="1" hidden="1">'Study Chars. + ROB - other'!$A$1:$A$25</definedName>
    <definedName name="Analysis_method">#REF!</definedName>
    <definedName name="Country">#REF!</definedName>
    <definedName name="Dates">#REF!</definedName>
    <definedName name="Format">#REF!</definedName>
    <definedName name="Funder">#REF!</definedName>
    <definedName name="Mthd_Analy">#REF!</definedName>
    <definedName name="Pub_Status">#REF!</definedName>
    <definedName name="R_STUDY_ID">'[2]Study Characteristics'!#REF!</definedName>
    <definedName name="RandMethod">#REF!</definedName>
    <definedName name="Rater">[3]Values!$AK$4:$AK$8</definedName>
    <definedName name="Reported">#REF!</definedName>
    <definedName name="ROB">#REF!</definedName>
    <definedName name="ROB_FU">#REF!</definedName>
    <definedName name="Study_ID">'[3]Study Characteristics'!$D$4:$D$964</definedName>
    <definedName name="WholeN1">#REF!</definedName>
    <definedName name="WholeN2">#REF!</definedName>
    <definedName name="Year">#REF!</definedName>
    <definedName name="YesNo1">#REF!</definedName>
    <definedName name="YesNo4">#REF!</definedName>
    <definedName name="YesNoLetter">#REF!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4" i="9" l="1"/>
  <c r="AS4" i="9"/>
  <c r="AT4" i="9"/>
  <c r="AU4" i="9"/>
  <c r="AV4" i="9"/>
  <c r="AW4" i="9"/>
  <c r="AR5" i="9"/>
  <c r="AS5" i="9"/>
  <c r="AT5" i="9"/>
  <c r="AU5" i="9"/>
  <c r="AV5" i="9"/>
  <c r="AW5" i="9"/>
  <c r="AR6" i="9"/>
  <c r="AS6" i="9"/>
  <c r="AT6" i="9"/>
  <c r="AU6" i="9"/>
  <c r="AV6" i="9"/>
  <c r="AW6" i="9"/>
  <c r="AR7" i="9"/>
  <c r="AS7" i="9"/>
  <c r="AT7" i="9"/>
  <c r="AU7" i="9"/>
  <c r="AV7" i="9"/>
  <c r="AW7" i="9"/>
  <c r="AR10" i="9"/>
  <c r="AS10" i="9"/>
  <c r="AT10" i="9"/>
  <c r="AU10" i="9"/>
  <c r="AV10" i="9"/>
  <c r="AW10" i="9"/>
  <c r="AR11" i="9"/>
  <c r="AS11" i="9"/>
  <c r="AT11" i="9"/>
  <c r="AU11" i="9"/>
  <c r="AV11" i="9"/>
  <c r="AW11" i="9"/>
  <c r="AR12" i="9"/>
  <c r="AS12" i="9"/>
  <c r="AT12" i="9"/>
  <c r="AU12" i="9"/>
  <c r="AV12" i="9"/>
  <c r="AW12" i="9"/>
  <c r="AR13" i="9"/>
  <c r="AS13" i="9"/>
  <c r="AT13" i="9"/>
  <c r="AU13" i="9"/>
  <c r="AV13" i="9"/>
  <c r="AW13" i="9"/>
  <c r="AR16" i="9"/>
  <c r="AS16" i="9"/>
  <c r="AT16" i="9"/>
  <c r="AU16" i="9"/>
  <c r="AV16" i="9"/>
  <c r="AW16" i="9"/>
  <c r="AR19" i="9"/>
  <c r="AS19" i="9"/>
  <c r="AT19" i="9"/>
  <c r="AU19" i="9"/>
  <c r="AV19" i="9"/>
  <c r="AW19" i="9"/>
  <c r="AR20" i="9"/>
  <c r="AS20" i="9"/>
  <c r="AT20" i="9"/>
  <c r="AU20" i="9"/>
  <c r="AV20" i="9"/>
  <c r="AW20" i="9"/>
  <c r="AR21" i="9"/>
  <c r="AS21" i="9"/>
  <c r="AT21" i="9"/>
  <c r="AU21" i="9"/>
  <c r="AV21" i="9"/>
  <c r="AW21" i="9"/>
  <c r="AR22" i="9"/>
  <c r="AS22" i="9"/>
  <c r="AT22" i="9"/>
  <c r="AU22" i="9"/>
  <c r="AV22" i="9"/>
  <c r="AW22" i="9"/>
  <c r="AR23" i="9"/>
  <c r="AS23" i="9"/>
  <c r="AT23" i="9"/>
  <c r="AU23" i="9"/>
  <c r="AV23" i="9"/>
  <c r="AW23" i="9"/>
  <c r="AR24" i="9"/>
  <c r="AS24" i="9"/>
  <c r="AT24" i="9"/>
  <c r="AU24" i="9"/>
  <c r="AV24" i="9"/>
  <c r="AW24" i="9"/>
  <c r="AR25" i="9"/>
  <c r="AS25" i="9"/>
  <c r="AT25" i="9"/>
  <c r="AU25" i="9"/>
  <c r="AV25" i="9"/>
  <c r="AW25" i="9"/>
</calcChain>
</file>

<file path=xl/comments1.xml><?xml version="1.0" encoding="utf-8"?>
<comments xmlns="http://schemas.openxmlformats.org/spreadsheetml/2006/main">
  <authors>
    <author>Lauren Becker</author>
    <author>PaLS</author>
  </authors>
  <commentList>
    <comment ref="AY1" authorId="0" shapeId="0">
      <text>
        <r>
          <rPr>
            <b/>
            <sz val="9"/>
            <color indexed="81"/>
            <rFont val="Tahoma"/>
            <family val="2"/>
          </rPr>
          <t>Lauren Becker:</t>
        </r>
        <r>
          <rPr>
            <sz val="9"/>
            <color indexed="81"/>
            <rFont val="Tahoma"/>
            <family val="2"/>
          </rPr>
          <t xml:space="preserve">
Can't fill this in as this column seems to be linked to a list of values… It wants me to select from a drop down box, but seems to be broken?</t>
        </r>
      </text>
    </comment>
    <comment ref="AH3" authorId="1" shapeId="0">
      <text>
        <r>
          <rPr>
            <b/>
            <sz val="9"/>
            <color indexed="81"/>
            <rFont val="Tahoma"/>
            <family val="2"/>
          </rPr>
          <t>PaLS:</t>
        </r>
        <r>
          <rPr>
            <sz val="9"/>
            <color indexed="81"/>
            <rFont val="Tahoma"/>
            <family val="2"/>
          </rPr>
          <t xml:space="preserve">
If available case- more than 20% dropout= High ROB
                     - Unequal between 2 groups= High ROB
ITT </t>
        </r>
      </text>
    </comment>
    <comment ref="AT3" authorId="1" shapeId="0">
      <text>
        <r>
          <rPr>
            <b/>
            <sz val="9"/>
            <color indexed="81"/>
            <rFont val="Tahoma"/>
            <family val="2"/>
          </rPr>
          <t>PaLS:</t>
        </r>
        <r>
          <rPr>
            <sz val="9"/>
            <color indexed="81"/>
            <rFont val="Tahoma"/>
            <family val="2"/>
          </rPr>
          <t xml:space="preserve">
This column is only linked to blinding of pariciapnts- need to check assessment of personnel column </t>
        </r>
      </text>
    </comment>
    <comment ref="AI4" authorId="0" shapeId="0">
      <text>
        <r>
          <rPr>
            <b/>
            <sz val="9"/>
            <color indexed="81"/>
            <rFont val="Tahoma"/>
            <family val="2"/>
          </rPr>
          <t>Lauren Becker:</t>
        </r>
        <r>
          <rPr>
            <sz val="9"/>
            <color indexed="81"/>
            <rFont val="Tahoma"/>
            <family val="2"/>
          </rPr>
          <t xml:space="preserve">
Not sure the ROB here. They did an intention to treat analysis, so may be low risk?</t>
        </r>
      </text>
    </comment>
  </commentList>
</comments>
</file>

<file path=xl/comments2.xml><?xml version="1.0" encoding="utf-8"?>
<comments xmlns="http://schemas.openxmlformats.org/spreadsheetml/2006/main">
  <authors>
    <author>Lauren Becker</author>
  </authors>
  <commentList>
    <comment ref="C1" authorId="0" shapeId="0">
      <text>
        <r>
          <rPr>
            <b/>
            <sz val="9"/>
            <color indexed="81"/>
            <rFont val="Tahoma"/>
            <family val="2"/>
          </rPr>
          <t>Lauren Becker:</t>
        </r>
        <r>
          <rPr>
            <sz val="9"/>
            <color indexed="81"/>
            <rFont val="Tahoma"/>
            <family val="2"/>
          </rPr>
          <t xml:space="preserve">
Not sure I've completed this correctly… missing data often reported overall, ratehr than by intervention group?</t>
        </r>
      </text>
    </comment>
  </commentList>
</comments>
</file>

<file path=xl/comments3.xml><?xml version="1.0" encoding="utf-8"?>
<comments xmlns="http://schemas.openxmlformats.org/spreadsheetml/2006/main">
  <authors>
    <author>PaLS</author>
  </authors>
  <commentList>
    <comment ref="U2" authorId="0" shapeId="0">
      <text>
        <r>
          <rPr>
            <b/>
            <sz val="9"/>
            <color indexed="81"/>
            <rFont val="Tahoma"/>
            <family val="2"/>
          </rPr>
          <t>PaLS:</t>
        </r>
        <r>
          <rPr>
            <sz val="9"/>
            <color indexed="81"/>
            <rFont val="Tahoma"/>
            <family val="2"/>
          </rPr>
          <t xml:space="preserve">
Number of events e.g. people who responded, remitted or relapsed</t>
        </r>
      </text>
    </comment>
    <comment ref="V2" authorId="0" shapeId="0">
      <text>
        <r>
          <rPr>
            <b/>
            <sz val="9"/>
            <color indexed="81"/>
            <rFont val="Tahoma"/>
            <family val="2"/>
          </rPr>
          <t>PaLS:</t>
        </r>
        <r>
          <rPr>
            <sz val="9"/>
            <color indexed="81"/>
            <rFont val="Tahoma"/>
            <family val="2"/>
          </rPr>
          <t xml:space="preserve">
Total number of participants (normally be the number who completed) e.g. 10 out of 20 people responded- events=10, N=20. </t>
        </r>
      </text>
    </comment>
  </commentList>
</comments>
</file>

<file path=xl/sharedStrings.xml><?xml version="1.0" encoding="utf-8"?>
<sst xmlns="http://schemas.openxmlformats.org/spreadsheetml/2006/main" count="3455" uniqueCount="1153">
  <si>
    <t>Collaborative care- simple</t>
  </si>
  <si>
    <t>Collaborative care- complex</t>
  </si>
  <si>
    <t>Care co-ordination N=4</t>
  </si>
  <si>
    <t>Integrated care pathways N=3</t>
  </si>
  <si>
    <t>Adler 2004</t>
  </si>
  <si>
    <t>Coventry 2014</t>
  </si>
  <si>
    <t>Ciechanowski 2004</t>
  </si>
  <si>
    <t>Bauer 2009</t>
  </si>
  <si>
    <t>Updated search</t>
  </si>
  <si>
    <t>Katon 1995a,b</t>
  </si>
  <si>
    <t>Landis 2007</t>
  </si>
  <si>
    <t>Primary care liason</t>
  </si>
  <si>
    <t>Aragones 2012</t>
  </si>
  <si>
    <t>Ell 2007</t>
  </si>
  <si>
    <t>Perahia 2008</t>
  </si>
  <si>
    <t>2009 guideline</t>
  </si>
  <si>
    <t>McMahon 2007</t>
  </si>
  <si>
    <t>Dobscha 2006</t>
  </si>
  <si>
    <t>Araya 2003</t>
  </si>
  <si>
    <t>Fortney 2007</t>
  </si>
  <si>
    <t>Uebelacker 2011</t>
  </si>
  <si>
    <t>Blanchard 1995</t>
  </si>
  <si>
    <t>Berghofer 2012</t>
  </si>
  <si>
    <t>Gallo 2013</t>
  </si>
  <si>
    <t>Relapse prevention N=1</t>
  </si>
  <si>
    <t xml:space="preserve">Mann 1998 trial 2 </t>
  </si>
  <si>
    <t>Bruce 2004</t>
  </si>
  <si>
    <t>Apil 2012</t>
  </si>
  <si>
    <t>Rickles 2005</t>
  </si>
  <si>
    <t>Integrated pathways of care</t>
  </si>
  <si>
    <t>Buszewicz 2011</t>
  </si>
  <si>
    <t>Huijbregts 2013</t>
  </si>
  <si>
    <t>Lobello 2010</t>
  </si>
  <si>
    <t>Krahn 2006</t>
  </si>
  <si>
    <t>Via linked study (Bartels 2004) from Coventry 2014</t>
  </si>
  <si>
    <t>Capoccia 2004</t>
  </si>
  <si>
    <t>Hunkeler 2000</t>
  </si>
  <si>
    <t>Ludman 2007a</t>
  </si>
  <si>
    <t>Chew-Graham 2007</t>
  </si>
  <si>
    <t>Cole 2006</t>
  </si>
  <si>
    <t>Simon 2004b</t>
  </si>
  <si>
    <t>Wilkinson 1993</t>
  </si>
  <si>
    <t>Datto 2003</t>
  </si>
  <si>
    <t>Unutzer 2002</t>
  </si>
  <si>
    <t>Swindle 2003</t>
  </si>
  <si>
    <t>Dietrich 2004</t>
  </si>
  <si>
    <t>Rubio-Valera 2013</t>
  </si>
  <si>
    <t>Hand search</t>
  </si>
  <si>
    <t>Dwight-Johnson 2010</t>
  </si>
  <si>
    <t>Brook 2005</t>
  </si>
  <si>
    <t>Finley 2003</t>
  </si>
  <si>
    <t>Gensichen 2009</t>
  </si>
  <si>
    <t>Katon 1999</t>
  </si>
  <si>
    <t>Katzelnick 2000</t>
  </si>
  <si>
    <t xml:space="preserve">Lewis 2016 (embargoed uncorrected proof) </t>
  </si>
  <si>
    <t>Ludman 2007b</t>
  </si>
  <si>
    <t>Ludman 2007c</t>
  </si>
  <si>
    <t>McCusker 2008</t>
  </si>
  <si>
    <t>Menchetti 2013</t>
  </si>
  <si>
    <t>Oslin 2003</t>
  </si>
  <si>
    <t>Patel 2010</t>
  </si>
  <si>
    <t>Richards 2008</t>
  </si>
  <si>
    <t>Richards 2013</t>
  </si>
  <si>
    <t>Ross 2008</t>
  </si>
  <si>
    <t>Rost 2001</t>
  </si>
  <si>
    <t>Rost 2002</t>
  </si>
  <si>
    <t>Rubenstein 2006</t>
  </si>
  <si>
    <t>Simon 2000a</t>
  </si>
  <si>
    <t>Simon 2000b</t>
  </si>
  <si>
    <t>Simon 2004a</t>
  </si>
  <si>
    <t>Simon 2011</t>
  </si>
  <si>
    <t>Yeung 2010</t>
  </si>
  <si>
    <t>Katon 2001</t>
  </si>
  <si>
    <t>Head to head CC comparison (N=2)</t>
  </si>
  <si>
    <t>Cooper 2013 SC (Standard Collaborative Care) vs PC (Patient-Centered Collaborative Care)</t>
  </si>
  <si>
    <t>Study ID</t>
  </si>
  <si>
    <t>Source</t>
  </si>
  <si>
    <t>Reason</t>
  </si>
  <si>
    <t>Reference</t>
  </si>
  <si>
    <t>Azar 2011</t>
  </si>
  <si>
    <t>Bao 2009</t>
  </si>
  <si>
    <t>Bartels 2004</t>
  </si>
  <si>
    <t>Bogner 2008</t>
  </si>
  <si>
    <t xml:space="preserve">Bogner 2010 </t>
  </si>
  <si>
    <t>Bogner HR, Morales KH, Reynolds CF, Cary MS, Bruce ML. Prognostic factors, course, and outcome of depression among older primary care patients: the PROSPECT study. Aging &amp; mental health. 2012</t>
  </si>
  <si>
    <t>Bot 2010</t>
  </si>
  <si>
    <t>van Straten 2015</t>
  </si>
  <si>
    <t>Chaney 2011</t>
  </si>
  <si>
    <t>Chung 2014</t>
  </si>
  <si>
    <t>Crockett 2006</t>
  </si>
  <si>
    <t>Davidson 2010</t>
  </si>
  <si>
    <t>Davidson 2012</t>
  </si>
  <si>
    <t>Davidson 2013</t>
  </si>
  <si>
    <t>Dwight-Johnson 2005</t>
  </si>
  <si>
    <t>Dwight-Johnson 2011</t>
  </si>
  <si>
    <t>Ell 2008</t>
  </si>
  <si>
    <t>Ell 2010</t>
  </si>
  <si>
    <t>Finley 2011</t>
  </si>
  <si>
    <t>Fritsch 2007</t>
  </si>
  <si>
    <t>Gjerdingen 2008</t>
  </si>
  <si>
    <t>Hansen 2012</t>
  </si>
  <si>
    <t>Huffman 2011</t>
  </si>
  <si>
    <t>Katon 2004</t>
  </si>
  <si>
    <t>Katon 2010</t>
  </si>
  <si>
    <t>Kilbourne 2013</t>
  </si>
  <si>
    <t>Kim 2011</t>
  </si>
  <si>
    <t>Kroenke 2010</t>
  </si>
  <si>
    <t>Kurian 2009</t>
  </si>
  <si>
    <t>Meglic 2010</t>
  </si>
  <si>
    <t>Morgan 2013</t>
  </si>
  <si>
    <t>Oosterbaan 2013</t>
  </si>
  <si>
    <t>Protocol only</t>
  </si>
  <si>
    <t>Piette 2011</t>
  </si>
  <si>
    <t>Pyne 2011</t>
  </si>
  <si>
    <t>Rojas 2007</t>
  </si>
  <si>
    <t>Rollman 2009</t>
  </si>
  <si>
    <t>Seekles 2011</t>
  </si>
  <si>
    <t>Strong 2008</t>
  </si>
  <si>
    <t>Van Der Weele 2012</t>
  </si>
  <si>
    <t>Vera 2010</t>
  </si>
  <si>
    <t>Williams 2007</t>
  </si>
  <si>
    <t>Yes</t>
  </si>
  <si>
    <t>No</t>
  </si>
  <si>
    <t xml:space="preserve">CASPER HTA report </t>
  </si>
  <si>
    <t xml:space="preserve">Vlasveld 2012 </t>
  </si>
  <si>
    <t>Wells 2000a QI (Quality Improvement plus enhanced psychotherapy)</t>
  </si>
  <si>
    <t>Wells 2000b QM (Quality improvement plus medication management)</t>
  </si>
  <si>
    <t>Relapse prevention (N=1)</t>
  </si>
  <si>
    <t>Peveler 1999 Combined leaflet and drug counselling)</t>
  </si>
  <si>
    <t>Simple collaborative care</t>
  </si>
  <si>
    <t>Ludman 2007abc</t>
  </si>
  <si>
    <t>Complex collaborative care</t>
  </si>
  <si>
    <t xml:space="preserve">Hedrick 2003 </t>
  </si>
  <si>
    <t>Smit 2006abc</t>
  </si>
  <si>
    <t>Pure medication management N=10</t>
  </si>
  <si>
    <t>Katon 1996a</t>
  </si>
  <si>
    <t>Katon 1996b</t>
  </si>
  <si>
    <t>Fortney 2013 SC (Standard collaborative care vs Telemedicine collaborative care)</t>
  </si>
  <si>
    <t xml:space="preserve">Gallo, J. J., et al. (2013) Long term effect of depression care management on mortality in older adults: follow-up of cluster randomized clinical trial in primary care. BMJ (Clinical research ed.) 346, f2570 
</t>
  </si>
  <si>
    <t xml:space="preserve">van't Veer-Tazelaar, P. J., et al. (2011) Prevention of late-life anxiety and depression has sustained effects over 24 months: a pragmatic randomized trial. American Journal of Geriatric Psychiatry 19, 230-239 
</t>
  </si>
  <si>
    <t xml:space="preserve">McMillan, D. and S. Gilbody (2009) A stepped care intervention is effective for elderly people with subthreshold depression or anxiety. Evidence-based Mental Health 12, 115 
</t>
  </si>
  <si>
    <t xml:space="preserve">Leeuwen Williams, E., et al. (2009) Collaborative depression care for the old-old: findings from the IMPACT trial. American Journal of Geriatric Psychiatry 17, 1040-1049 DOI: 10.1097/JGP.0b013e3181b4bf08
</t>
  </si>
  <si>
    <t>Leeuwen 2009</t>
  </si>
  <si>
    <t>2009 guideline (Brook 2003 previously excluded)</t>
  </si>
  <si>
    <t>Klug 2010</t>
  </si>
  <si>
    <t>Treatment</t>
  </si>
  <si>
    <t>Collaborative care</t>
  </si>
  <si>
    <t>Klug G, Hermann G, Fuchs-Nieder B, Panzer M, Haider-Stipacek A, Zapotoczky HG, et al. Effectiveness of home treatment for elderly people with depression: randomised controlled trial. The British Journal of Psychiatry. 2010;197(6):463-7.</t>
  </si>
  <si>
    <t>Relapse prevention</t>
  </si>
  <si>
    <t>Variable</t>
  </si>
  <si>
    <t>Apil SR, Hoencamp E, Judith Haffmans PM, Spinhoven P. A stepped care relapse prevention program for depression in older people: a randomized controlled trial. International journal of geriatric psychiatry. 2012.[cited;27:Available from: http://onlinelibrary.wiley.com/o/cochrane/clcentral/articles/858/CN-00851858/frame.html.</t>
  </si>
  <si>
    <t>Aragonès E, Piñol JL, Caballero A, López-Cortacans G, Casaus P, Hernández JM, et al. Effectiveness of a multi-component programme for managing depression in primary care: a cluster randomized trial. The INDI project. Journal of Affective Disorders. 2012.[cited;142:Available from: http://onlinelibrary.wiley.com/o/cochrane/clcentral/articles/593/CN-00901593/frame.html.</t>
  </si>
  <si>
    <t>Stepped care</t>
  </si>
  <si>
    <t>Bauer M, Pfennig A, Linden M, Smolka MN, Neu P, Adli M. Efficacy of an algorithm-guided treatment compared with treatment as usual: a randomized, controlled study of inpatients with depression. Journal of clinical psychopharmacology. 2009.[cited;29:Available from: http://onlinelibrary.wiley.com/o/cochrane/clcentral/articles/134/CN-00719134/frame.html.</t>
  </si>
  <si>
    <t>Brook, O. H., van Hout, H. P., Stalman MD., Nieuwenhuysea, H et al. A Pharmacy-Based Coaching Program to
Improve Adherence to Antidepressant
Treatment Among Primary Care Patients. Psychiatric services. 2005;56:487-489</t>
  </si>
  <si>
    <t>Bruce ML, Ten Have TR, Reynolds III CF, Katz II, Schulberg HC, Mulsant BH, et al. Reducing suicidal ideation and depressive symptoms in depressed older primary care patients. JAMA 2004;291(9):1081-91.</t>
  </si>
  <si>
    <t>Buszewicz 2016</t>
  </si>
  <si>
    <t>Cooper LA, Ghods Dinoso BK, Ford DE, Roter DL, Primm AB, Larson SM, et al. Comparative effectiveness of standard versus patient-centered collaborative care interventions for depression among African Americans in primary care settings: the BRIDGE Study. Health services research. 2013.[cited;48:Available from: http://onlinelibrary.wiley.com/o/cochrane/clcentral/articles/028/CN-00853028/frame.html.</t>
  </si>
  <si>
    <r>
      <t>Dietrich AJ, Oxman TE, Williams JW, Schulberg HC, Bruce ML, Lee PW, et al. Re-engineering systems for the treatment of depression in primary care: cluster randomised controlled trial. BMJ 2004;</t>
    </r>
    <r>
      <rPr>
        <b/>
        <sz val="10"/>
        <color theme="1"/>
        <rFont val="Arial"/>
        <family val="2"/>
      </rPr>
      <t>329</t>
    </r>
    <r>
      <rPr>
        <sz val="10"/>
        <color theme="1"/>
        <rFont val="Arial"/>
        <family val="2"/>
      </rPr>
      <t>(7466):602.</t>
    </r>
  </si>
  <si>
    <r>
      <t xml:space="preserve">Finley PR, Rens HR, Pont JT, Gess SL, Louie C, Bull SA, et al. Impact of a collaborative care model on depression in a primary care setting: a randomized controlled trial. </t>
    </r>
    <r>
      <rPr>
        <i/>
        <sz val="10"/>
        <color theme="1"/>
        <rFont val="Arial"/>
        <family val="2"/>
      </rPr>
      <t>Pharmacotherapy</t>
    </r>
    <r>
      <rPr>
        <sz val="10"/>
        <color theme="1"/>
        <rFont val="Arial"/>
        <family val="2"/>
      </rPr>
      <t xml:space="preserve"> 2003;</t>
    </r>
    <r>
      <rPr>
        <b/>
        <sz val="10"/>
        <color theme="1"/>
        <rFont val="Arial"/>
        <family val="2"/>
      </rPr>
      <t>23</t>
    </r>
    <r>
      <rPr>
        <sz val="10"/>
        <color theme="1"/>
        <rFont val="Arial"/>
        <family val="2"/>
      </rPr>
      <t>(9):1175-85.</t>
    </r>
  </si>
  <si>
    <r>
      <t xml:space="preserve">Fortney JC, Pyne JM, Edlund MJ, Williams DK, Robinson DE, Mittal D, et al. A randomized trial of telemedicine-based collaborative care for depression. </t>
    </r>
    <r>
      <rPr>
        <i/>
        <sz val="10"/>
        <color theme="1"/>
        <rFont val="Arial"/>
        <family val="2"/>
      </rPr>
      <t>Journal of General Internal Medicine</t>
    </r>
    <r>
      <rPr>
        <sz val="10"/>
        <color theme="1"/>
        <rFont val="Arial"/>
        <family val="2"/>
      </rPr>
      <t xml:space="preserve"> 2007;</t>
    </r>
    <r>
      <rPr>
        <b/>
        <sz val="10"/>
        <color theme="1"/>
        <rFont val="Arial"/>
        <family val="2"/>
      </rPr>
      <t>22</t>
    </r>
    <r>
      <rPr>
        <sz val="10"/>
        <color theme="1"/>
        <rFont val="Arial"/>
        <family val="2"/>
      </rPr>
      <t>(8):1086-93.</t>
    </r>
  </si>
  <si>
    <t>NR</t>
  </si>
  <si>
    <t>Fortney JC, Pyne JM, Mouden SB, Mittal D, Hudson TJ, Schroeder GW, et al. Practice-based versus telemedicine-based collaborative care for depression in rural federally qualified health centers: a pragmatic randomized comparative effectiveness trial. The American journal of psychiatry. 2013.[cited;170:Available from: http://onlinelibrary.wiley.com/o/cochrane/clcentral/articles/276/CN-00853276/frame.html.</t>
  </si>
  <si>
    <r>
      <t xml:space="preserve">Gensichen J, vonKorff M, Peitz M, Muth C, Beyer M, Guthlin C, et al. Case management for depression by health care assistants in small primary care practices: a cluster randomized trial. </t>
    </r>
    <r>
      <rPr>
        <i/>
        <sz val="10"/>
        <color theme="1"/>
        <rFont val="Arial"/>
        <family val="2"/>
      </rPr>
      <t>Annals of Internal Medicine</t>
    </r>
    <r>
      <rPr>
        <sz val="10"/>
        <color theme="1"/>
        <rFont val="Arial"/>
        <family val="2"/>
      </rPr>
      <t xml:space="preserve"> 2009;</t>
    </r>
    <r>
      <rPr>
        <b/>
        <sz val="10"/>
        <color theme="1"/>
        <rFont val="Arial"/>
        <family val="2"/>
      </rPr>
      <t>151</t>
    </r>
    <r>
      <rPr>
        <sz val="10"/>
        <color theme="1"/>
        <rFont val="Arial"/>
        <family val="2"/>
      </rPr>
      <t xml:space="preserve">(6): 369–78. </t>
    </r>
  </si>
  <si>
    <t>Hedrick 2003 Collaborative care group only</t>
  </si>
  <si>
    <r>
      <t xml:space="preserve">Hedrick SC, Chaney EF, Felker B, Liu CF, Hasenberg N, Heagerty P, et al. Effectiveness of collaborative care depression treatment in Veterans' Affairs primary care. </t>
    </r>
    <r>
      <rPr>
        <i/>
        <sz val="10"/>
        <color theme="1"/>
        <rFont val="Arial"/>
        <family val="2"/>
      </rPr>
      <t>Journal of General Internal Medicine</t>
    </r>
    <r>
      <rPr>
        <sz val="10"/>
        <color theme="1"/>
        <rFont val="Arial"/>
        <family val="2"/>
      </rPr>
      <t xml:space="preserve"> 2003;</t>
    </r>
    <r>
      <rPr>
        <b/>
        <sz val="10"/>
        <color theme="1"/>
        <rFont val="Arial"/>
        <family val="2"/>
      </rPr>
      <t>18</t>
    </r>
    <r>
      <rPr>
        <sz val="10"/>
        <color theme="1"/>
        <rFont val="Arial"/>
        <family val="2"/>
      </rPr>
      <t>(1):9-16.</t>
    </r>
  </si>
  <si>
    <t xml:space="preserve">Huijbregts KM, de Jong FJ, van Marwijk HW, Beekman AT, Adèr HJ, 
Hakkaart-van Roijen L, et al. A target-driven collaborative care model for Major Depressive Disorder is effective in primary care in the Netherlands. A randomized clinical trial from the depression initiative. Journal of Affective Disorders 2013;146(3):328-37. 
</t>
  </si>
  <si>
    <t>Katon 1995a+b</t>
  </si>
  <si>
    <t>Katon 1996a+b</t>
  </si>
  <si>
    <r>
      <t xml:space="preserve">Katon W, Robinson P, Von Korff M, Lin E, Bush T, Ludman E, et al. A multifaceted intervention to improve treatment of depression in primary care. </t>
    </r>
    <r>
      <rPr>
        <i/>
        <sz val="10"/>
        <color theme="1"/>
        <rFont val="Arial"/>
        <family val="2"/>
      </rPr>
      <t>Archives of General Psychiatry</t>
    </r>
    <r>
      <rPr>
        <sz val="10"/>
        <color theme="1"/>
        <rFont val="Arial"/>
        <family val="2"/>
      </rPr>
      <t xml:space="preserve"> 1996;</t>
    </r>
    <r>
      <rPr>
        <b/>
        <sz val="10"/>
        <color theme="1"/>
        <rFont val="Arial"/>
        <family val="2"/>
      </rPr>
      <t>53</t>
    </r>
    <r>
      <rPr>
        <sz val="10"/>
        <color theme="1"/>
        <rFont val="Arial"/>
        <family val="2"/>
      </rPr>
      <t>(10):924</t>
    </r>
  </si>
  <si>
    <r>
      <t xml:space="preserve">Katon W, Von Korff M, Lin E, Simon G, Walker E, Unutzer J, et al. Stepped collaborative care for primary care patients with persistent symptoms of depression: a randomized trial. </t>
    </r>
    <r>
      <rPr>
        <i/>
        <sz val="10"/>
        <color theme="1"/>
        <rFont val="Arial"/>
        <family val="2"/>
      </rPr>
      <t>Archives of General Psychiatry</t>
    </r>
    <r>
      <rPr>
        <sz val="10"/>
        <color theme="1"/>
        <rFont val="Arial"/>
        <family val="2"/>
      </rPr>
      <t xml:space="preserve"> 1999;</t>
    </r>
    <r>
      <rPr>
        <b/>
        <sz val="10"/>
        <color theme="1"/>
        <rFont val="Arial"/>
        <family val="2"/>
      </rPr>
      <t>56</t>
    </r>
    <r>
      <rPr>
        <sz val="10"/>
        <color theme="1"/>
        <rFont val="Arial"/>
        <family val="2"/>
      </rPr>
      <t>(12):1109-15.</t>
    </r>
  </si>
  <si>
    <r>
      <t xml:space="preserve">Katon W, Rutter C, Ludman E J, Von Korff M, Lin E, Simon G, et al. A randomized trial of relapse prevention of depression in primary care. </t>
    </r>
    <r>
      <rPr>
        <i/>
        <sz val="10"/>
        <color theme="1"/>
        <rFont val="Arial"/>
        <family val="2"/>
      </rPr>
      <t>Archives of General Psychiatry</t>
    </r>
    <r>
      <rPr>
        <sz val="10"/>
        <color theme="1"/>
        <rFont val="Arial"/>
        <family val="2"/>
      </rPr>
      <t xml:space="preserve"> 2001;</t>
    </r>
    <r>
      <rPr>
        <b/>
        <sz val="10"/>
        <color theme="1"/>
        <rFont val="Arial"/>
        <family val="2"/>
      </rPr>
      <t>58</t>
    </r>
    <r>
      <rPr>
        <sz val="10"/>
        <color theme="1"/>
        <rFont val="Arial"/>
        <family val="2"/>
      </rPr>
      <t xml:space="preserve">(3):241–7. </t>
    </r>
  </si>
  <si>
    <r>
      <t xml:space="preserve">Katzelnick DJ, Simon GE, Pearson SD, Manning WG, Helstad CP, Henk HJ, etal. Randomized trial of a depression management program in high utilizers of medical care. </t>
    </r>
    <r>
      <rPr>
        <i/>
        <sz val="10"/>
        <color theme="1"/>
        <rFont val="Arial"/>
        <family val="2"/>
      </rPr>
      <t>Archives of Family Medicine</t>
    </r>
    <r>
      <rPr>
        <sz val="10"/>
        <color theme="1"/>
        <rFont val="Arial"/>
        <family val="2"/>
      </rPr>
      <t xml:space="preserve"> 2000;</t>
    </r>
    <r>
      <rPr>
        <b/>
        <sz val="10"/>
        <color theme="1"/>
        <rFont val="Arial"/>
        <family val="2"/>
      </rPr>
      <t>9</t>
    </r>
    <r>
      <rPr>
        <sz val="10"/>
        <color theme="1"/>
        <rFont val="Arial"/>
        <family val="2"/>
      </rPr>
      <t xml:space="preserve">(4):345–51. </t>
    </r>
  </si>
  <si>
    <t>Krahn D, Bartels S, Coakley E, Oslin D, Chen H, McIntyre J, et al. PRISM-E: comparison of integrated care and enhanced specialty referral models in depression outcomes. Psychiatric Services 2006; 57(7):946-53</t>
  </si>
  <si>
    <r>
      <t xml:space="preserve">Landis SE, Gaynes BN, Morrissey JP, Vinson N, Ellis AR, Domino ME. Generalist care managers for the treatment of depressed medicaid patients in North Carolina: A pilot study. </t>
    </r>
    <r>
      <rPr>
        <i/>
        <sz val="10"/>
        <color theme="1"/>
        <rFont val="Arial"/>
        <family val="2"/>
      </rPr>
      <t>BMC family practice</t>
    </r>
    <r>
      <rPr>
        <sz val="10"/>
        <color theme="1"/>
        <rFont val="Arial"/>
        <family val="2"/>
      </rPr>
      <t xml:space="preserve"> 2007;</t>
    </r>
    <r>
      <rPr>
        <b/>
        <sz val="10"/>
        <color theme="1"/>
        <rFont val="Arial"/>
        <family val="2"/>
      </rPr>
      <t>8</t>
    </r>
    <r>
      <rPr>
        <sz val="10"/>
        <color theme="1"/>
        <rFont val="Arial"/>
        <family val="2"/>
      </rPr>
      <t>(1):7.</t>
    </r>
  </si>
  <si>
    <r>
      <t xml:space="preserve">Ludman E, Simon G, Grothaus L, Luce C, Markley D, Schaefer J. A pilot study of telephone care management and structured disease self-management groups for chronic depression. </t>
    </r>
    <r>
      <rPr>
        <i/>
        <sz val="10"/>
        <color theme="1"/>
        <rFont val="Arial"/>
        <family val="2"/>
      </rPr>
      <t>Psychiatric Services</t>
    </r>
    <r>
      <rPr>
        <sz val="10"/>
        <color theme="1"/>
        <rFont val="Arial"/>
        <family val="2"/>
      </rPr>
      <t xml:space="preserve"> 2007;</t>
    </r>
    <r>
      <rPr>
        <b/>
        <sz val="10"/>
        <color theme="1"/>
        <rFont val="Arial"/>
        <family val="2"/>
      </rPr>
      <t>58</t>
    </r>
    <r>
      <rPr>
        <sz val="10"/>
        <color theme="1"/>
        <rFont val="Arial"/>
        <family val="2"/>
      </rPr>
      <t>(8):1065-72.</t>
    </r>
  </si>
  <si>
    <t>Mann 1998 (Study 2)</t>
  </si>
  <si>
    <r>
      <t>Menchetti M1, Sighinolfi C, Di Michele V, Peloso P, Nespeca C, Bandieri PV, et al. Effectiveness of collaborative care for depression in Italy. A randomized controlled trial</t>
    </r>
    <r>
      <rPr>
        <i/>
        <sz val="10"/>
        <color theme="1"/>
        <rFont val="Arial"/>
        <family val="2"/>
      </rPr>
      <t xml:space="preserve">. General Hospital Psychiatry </t>
    </r>
    <r>
      <rPr>
        <sz val="10"/>
        <color theme="1"/>
        <rFont val="Arial"/>
        <family val="2"/>
      </rPr>
      <t>2013;</t>
    </r>
    <r>
      <rPr>
        <b/>
        <sz val="10"/>
        <color theme="1"/>
        <rFont val="Arial"/>
        <family val="2"/>
      </rPr>
      <t>35(</t>
    </r>
    <r>
      <rPr>
        <sz val="10"/>
        <color theme="1"/>
        <rFont val="Arial"/>
        <family val="2"/>
      </rPr>
      <t xml:space="preserve">6):579-86. </t>
    </r>
  </si>
  <si>
    <r>
      <t xml:space="preserve">Oslin DW, Sayers S, Ross J, Kane V, Ten Have T, Conigliaro J, et al. Disease management for depression and at-risk drinking via telephone in an older population of veterans. </t>
    </r>
    <r>
      <rPr>
        <i/>
        <sz val="10"/>
        <color theme="1"/>
        <rFont val="Arial"/>
        <family val="2"/>
      </rPr>
      <t>Psychosomatic Medicine</t>
    </r>
    <r>
      <rPr>
        <sz val="10"/>
        <color theme="1"/>
        <rFont val="Arial"/>
        <family val="2"/>
      </rPr>
      <t xml:space="preserve"> 2003;</t>
    </r>
    <r>
      <rPr>
        <b/>
        <sz val="10"/>
        <color theme="1"/>
        <rFont val="Arial"/>
        <family val="2"/>
      </rPr>
      <t>65</t>
    </r>
    <r>
      <rPr>
        <sz val="10"/>
        <color theme="1"/>
        <rFont val="Arial"/>
        <family val="2"/>
      </rPr>
      <t>(6):931-7.</t>
    </r>
  </si>
  <si>
    <r>
      <t xml:space="preserve">Patel V, Weiss HA, Chowdhary N, Naik S,Pednekar S, Chatterjee S, et al. Effectiveness of an intervention led by lay health counsellors for depressive and anxiety disorders in primary care in Goa, India(MANAS):A cluster randomised controlled trial. </t>
    </r>
    <r>
      <rPr>
        <i/>
        <sz val="10"/>
        <color theme="1"/>
        <rFont val="Arial"/>
        <family val="2"/>
      </rPr>
      <t xml:space="preserve">Lancet </t>
    </r>
    <r>
      <rPr>
        <sz val="10"/>
        <color theme="1"/>
        <rFont val="Arial"/>
        <family val="2"/>
      </rPr>
      <t>2010;</t>
    </r>
    <r>
      <rPr>
        <b/>
        <sz val="10"/>
        <color theme="1"/>
        <rFont val="Arial"/>
        <family val="2"/>
      </rPr>
      <t>376</t>
    </r>
    <r>
      <rPr>
        <sz val="10"/>
        <color theme="1"/>
        <rFont val="Arial"/>
        <family val="2"/>
      </rPr>
      <t xml:space="preserve">(9758):2086–95. </t>
    </r>
  </si>
  <si>
    <t>Richards 2008a+b</t>
  </si>
  <si>
    <r>
      <t xml:space="preserve">Ross JT, Eakin AC, Suzanne Difilippo RN C, Oslin DW. A randomized controlled trial of a close monitoring program for minor depression and distress. </t>
    </r>
    <r>
      <rPr>
        <i/>
        <sz val="10"/>
        <color theme="1"/>
        <rFont val="Arial"/>
        <family val="2"/>
      </rPr>
      <t>Journal of General Internal Medicine</t>
    </r>
    <r>
      <rPr>
        <sz val="10"/>
        <color theme="1"/>
        <rFont val="Arial"/>
        <family val="2"/>
      </rPr>
      <t xml:space="preserve"> 2008;</t>
    </r>
    <r>
      <rPr>
        <b/>
        <sz val="10"/>
        <color theme="1"/>
        <rFont val="Arial"/>
        <family val="2"/>
      </rPr>
      <t>23</t>
    </r>
    <r>
      <rPr>
        <sz val="10"/>
        <color theme="1"/>
        <rFont val="Arial"/>
        <family val="2"/>
      </rPr>
      <t>(9):1379-85.</t>
    </r>
  </si>
  <si>
    <t>Rost 2002 (split in Coventry 2014 as a+b)</t>
  </si>
  <si>
    <r>
      <t xml:space="preserve">Rost K, Nutting P, Smith JL, Elliott CE, Dickinson M. Managing depression as a chronic disease: a randomised trial of ongoing treatment in primary care. </t>
    </r>
    <r>
      <rPr>
        <i/>
        <sz val="10"/>
        <color theme="1"/>
        <rFont val="Arial"/>
        <family val="2"/>
      </rPr>
      <t>BMJ</t>
    </r>
    <r>
      <rPr>
        <sz val="10"/>
        <color theme="1"/>
        <rFont val="Arial"/>
        <family val="2"/>
      </rPr>
      <t xml:space="preserve"> 2002;</t>
    </r>
    <r>
      <rPr>
        <b/>
        <sz val="10"/>
        <color theme="1"/>
        <rFont val="Arial"/>
        <family val="2"/>
      </rPr>
      <t>325</t>
    </r>
    <r>
      <rPr>
        <sz val="10"/>
        <color theme="1"/>
        <rFont val="Arial"/>
        <family val="2"/>
      </rPr>
      <t xml:space="preserve">(7370):934. </t>
    </r>
  </si>
  <si>
    <r>
      <t xml:space="preserve">Rubenstein LV, Parker LE, Meredith LS, Altschuler A, dePillis E, Hernandez J, et al. Understanding team-based quality improvement for depression in primary care. </t>
    </r>
    <r>
      <rPr>
        <i/>
        <sz val="10"/>
        <color theme="1"/>
        <rFont val="Arial"/>
        <family val="2"/>
      </rPr>
      <t xml:space="preserve">Health Services Research </t>
    </r>
    <r>
      <rPr>
        <sz val="10"/>
        <color theme="1"/>
        <rFont val="Arial"/>
        <family val="2"/>
      </rPr>
      <t>2002;</t>
    </r>
    <r>
      <rPr>
        <b/>
        <sz val="10"/>
        <color theme="1"/>
        <rFont val="Arial"/>
        <family val="2"/>
      </rPr>
      <t>37</t>
    </r>
    <r>
      <rPr>
        <sz val="10"/>
        <color theme="1"/>
        <rFont val="Arial"/>
        <family val="2"/>
      </rPr>
      <t>(4):1009–29.</t>
    </r>
  </si>
  <si>
    <t>Simon 2000a+b</t>
  </si>
  <si>
    <r>
      <t xml:space="preserve">Simon GE, VonKorff M, Rutter C, Wagner E. Randomised trial of monitoring, feedback, and management of care by telephone to improve treatment of depression in primary care. </t>
    </r>
    <r>
      <rPr>
        <i/>
        <sz val="10"/>
        <color theme="1"/>
        <rFont val="Arial"/>
        <family val="2"/>
      </rPr>
      <t xml:space="preserve">BMJ </t>
    </r>
    <r>
      <rPr>
        <sz val="10"/>
        <color theme="1"/>
        <rFont val="Arial"/>
        <family val="2"/>
      </rPr>
      <t>2000;</t>
    </r>
    <r>
      <rPr>
        <b/>
        <sz val="10"/>
        <color theme="1"/>
        <rFont val="Arial"/>
        <family val="2"/>
      </rPr>
      <t>320</t>
    </r>
    <r>
      <rPr>
        <sz val="10"/>
        <color theme="1"/>
        <rFont val="Arial"/>
        <family val="2"/>
      </rPr>
      <t xml:space="preserve">(7234):550–4. </t>
    </r>
  </si>
  <si>
    <r>
      <t xml:space="preserve">Simon GE, Ludman EJ, Tutty S, Operskalski B, Von Korff M. Telephone psychotherapy and telephone care management for primary care patients starting antidepressant treatment: a randomized controlled trial. </t>
    </r>
    <r>
      <rPr>
        <i/>
        <sz val="10"/>
        <color theme="1"/>
        <rFont val="Arial"/>
        <family val="2"/>
      </rPr>
      <t>JAMA</t>
    </r>
    <r>
      <rPr>
        <sz val="10"/>
        <color theme="1"/>
        <rFont val="Arial"/>
        <family val="2"/>
      </rPr>
      <t xml:space="preserve"> 2004;</t>
    </r>
    <r>
      <rPr>
        <b/>
        <sz val="10"/>
        <color theme="1"/>
        <rFont val="Arial"/>
        <family val="2"/>
      </rPr>
      <t>292</t>
    </r>
    <r>
      <rPr>
        <sz val="10"/>
        <color theme="1"/>
        <rFont val="Arial"/>
        <family val="2"/>
      </rPr>
      <t xml:space="preserve">(8):935–42. </t>
    </r>
  </si>
  <si>
    <r>
      <t xml:space="preserve">Simon GE, Ralston JD, Savarino J, Pabiniak C, Wentzel C, Operskalski BH. Randomized trial of depression follow-up care by online messaging. </t>
    </r>
    <r>
      <rPr>
        <i/>
        <sz val="10"/>
        <color theme="1"/>
        <rFont val="Arial"/>
        <family val="2"/>
      </rPr>
      <t>Journal of General Internal Medicine</t>
    </r>
    <r>
      <rPr>
        <sz val="10"/>
        <color theme="1"/>
        <rFont val="Arial"/>
        <family val="2"/>
      </rPr>
      <t xml:space="preserve"> 2011;</t>
    </r>
    <r>
      <rPr>
        <b/>
        <sz val="10"/>
        <color theme="1"/>
        <rFont val="Arial"/>
        <family val="2"/>
      </rPr>
      <t>26</t>
    </r>
    <r>
      <rPr>
        <sz val="10"/>
        <color theme="1"/>
        <rFont val="Arial"/>
        <family val="2"/>
      </rPr>
      <t>(7):698–704.</t>
    </r>
  </si>
  <si>
    <t>Van Straten, A., Tiemens, B., Hakkaart, L., Nolen, W. A., &amp; Donker, M. C. (2006) Stepped care vs. matched care for mood and anxiety disorders: a randomized trial in routine practice. Acta Psychiatrica
Scandinavica, 113, 468-476.</t>
  </si>
  <si>
    <t>Vlasveld 2012</t>
  </si>
  <si>
    <t>Wilkinson, G., Allen, P., Marshall, E., Walker, J., Browne, W. &amp; Mann, A.H. (1993) The role of the practice nurse in the management of depression in general practice: treatment adherence to
antidepressant medication. Psychological Medicine, 23, 229-237</t>
  </si>
  <si>
    <t>Bartels SJ, Coakley EH, Zubritsky C, Ware JH, Miles KM, Areán PA, et al. Improving access to geriatric mental health services: a randomized trial comparing treatment engagement with integrated versus enhanced referral care for depression, anxiety, and at-risk alcohol use. American Journal of Psychiatry 2004;61(8):1455-62.</t>
  </si>
  <si>
    <t>Bogner HR, de Vries HF. Integrating type 2 diabetes mellitus and depression treatment among African Americans a randomized controlled pilot trial. The Diabetes Educator 2010;36(2):284-92.</t>
  </si>
  <si>
    <t>Bogner HR, Morales KH, de Vries HF, Cappola AR. Integrated management of type 2 diabetes mellitus and depression treatment to improve medication adherence: a randomized controlled trial. Annals of Family Medicine 2012;10(1):15-22.</t>
  </si>
  <si>
    <t xml:space="preserve">Davidson KW, Bigger JT, Burg MM, Carney RM, Chaplin WF, Czajkowski S, et al. Centralized, stepped, patient preference-based treatment for patients with post-acute coronary syndrome depression: CODIACS vanguard randomized controlled trial. JAMA Internal Medicine 2013;173(11):997-1004. </t>
  </si>
  <si>
    <t>Ell K, Xie B, Quon B, Quinn DI, Dwight-Johnson M, Lee P-J. Randomized controlled trial of collaborative care management of depression among low-income patients with cancer. Journal of Clinical Oncology 2008;26(27):4488-96.</t>
  </si>
  <si>
    <t>Ell K, Katon W, Xie B, Lee P-J, Kapetanovic S, Guterman J, et al. Collaborative Care Management of Major Depression Among Low-Income, Predominantly Hispanic Subjects With Diabetes A randomized controlled trial. Diabetes Care 2010;33(4):706-13.</t>
  </si>
  <si>
    <t>Huffman JC, Mastromauro CA, Sowden GL, Wittmann C, Rodman R, Januzzi JL. A collaborative care depression management program for cardiac inpatients: Depression characteristics and in-hospital outcomes. Psychosomatics: Journal of Consultation Liaison Psychiatry 2011;52(1):26–33.</t>
  </si>
  <si>
    <t xml:space="preserve">Katon WJ, Von Korff M, Lin EH, Simon G, Ludman E, Russo J, et al. The Pathways Study:  a randomized trial of collaborative care in patients with diabetes and depression. Archives of General Psychiatry 2004;61(10):1042–9. </t>
  </si>
  <si>
    <t xml:space="preserve">Katon WJ, Lin EH, Von Korff M, Ciechanowski P, LudmanEJ,YoungB,et al. Collaborative care for patients with depression and chronic illnesses. New England Journal of Medicine 2010;363(27):2611–20. </t>
  </si>
  <si>
    <t>Morgan MA, Coates MJ, Dunbar JA, Reddy P, Schlicht K, Fuller J. The TrueBlue model of collaborative care using practice nurses as case managers for depression alongside diabetes or heart disease: a randomised trial. BMJ Open 2013;3(1).</t>
  </si>
  <si>
    <t>Piette JD, Richardson C, Himle J, Duffy S, Torres T, Vogel M, et al. A randomized trial of telephonic counseling plus walking for depressed diabetes patients. Medical Care 2011;49(7):641–8.</t>
  </si>
  <si>
    <t>Pyne JM, Fortney JC, Curran GM, Tripathi S, Atkinson JH, Kilbourne AM, et al. Effectiveness of collaborative care for depression in human immunodeficiency virus clinics. Archives of Internal Medicine 2011; (1):23–31</t>
  </si>
  <si>
    <t xml:space="preserve">Rojas G, Fritsch R, Solis J, Jadresic E, Castillo C, Gonzalez M, et al. Treatment of postnatal depression in low income mothers in primary-care clinics in Santiago, Chile: a randomised controlled trial. Lancet 2007;370(9599): 1629–37. </t>
  </si>
  <si>
    <t xml:space="preserve">Strong V, Waters R, Hibberd C, Murray G, Wall L, Walker J, et al. Management of depression for people with cancer (SMaRToncology 1): a randomised trial [see comment]. Lancet 2008;372(9632):40–8. </t>
  </si>
  <si>
    <t>Vera M, Perez-Pedrogo C, Huertas SE, Reyes-Rabanillo ML, Juarbe D, Huertas MA, et al. Collaborative care for depressed patients with chronic medical conditions: a randomized trial in Puerto Rico. Psychiatric Services 2010;61(2):144.</t>
  </si>
  <si>
    <t>Williams LS, Kroenke K, Bakas T, Plue LD, Brizendine E, Tu W, et al. Care management of poststroke Depression a randomized, controlled trial. Stroke 2007;38(3):998-1003.</t>
  </si>
  <si>
    <t>Bot M, Pouwer F, Ormel J, Slaets JP, de Jonge P (2010).
Predictors of incident major depression in diabetic
outpatients with subthreshold depression. Diabetic Medicine
27, 1295–1301</t>
  </si>
  <si>
    <t>Davidson KW, Bigger JT, Burg MM, Carney RM,
Chaplin WF, Czajkowski S, Dornelas E, Duer-Hefele J,
Frasure-Smith N, Freedland KE, Haas DC, Jaffe AS,
Ladapo JA, Lesperance F, Medina V, Newman JD,
Osorio GA, Parsons F, Schwartz JE, Shaffer JA,
Shapiro PA, Shep DS, Vaccarino V, Whang GW, Ye S
(2013). Centralized, stepped, patient preference-based
treatment for patients with post-acute coronary syndrome
depression: CODIACS Vanguard randomized controlled
trial. JAMA Internal Medicine 173, 997–1004</t>
  </si>
  <si>
    <t>Bao Y, Alexopoulos GS, Casalino LP, Have TR, Donohue JM, Post EP, et al. Collaborative depression care management and disparities in depression treatment and outcomes. Archives of general psychiatry [Internet]. 2011; 68(6):[627-36 pp.]</t>
  </si>
  <si>
    <t xml:space="preserve">Kilbourne AM, Li D, Lai Z, Waxmonsky J, Ketter T. Pilot randomized trial of a cross-diagnosis collaborative care program for patients with mood disorders. Depression and anxiety [Internet]. 2013; 30(2):[116-22 pp.]. </t>
  </si>
  <si>
    <t xml:space="preserve">Azar AR, Chopra MP, Cho LY, Coakley E, Rudolph JL. Remission in major depression: results from a geriatric primary care population. International journal of geriatric psychiatry [Internet]. 2011; 26(1):[48-55 pp.]. </t>
  </si>
  <si>
    <t>Additional analyses of Bruce 2004 PROSPECT trial data</t>
  </si>
  <si>
    <t>Bao Y, Post EP, Ten TR, Schackman BR, Bruce ML. Achieving effective antidepressant pharmacotherapy in primary care: the role of depression care management in treating late-life depression. Journal of the American Geriatrics Society [Internet]. 2009; 57(5):[895-900 pp.].</t>
  </si>
  <si>
    <t>Bogner HR, de Vries HF. Integration of depression and hypertension treatment: a pilot, randomized controlled trial.  Annals of Family Medicine 2008;6(4):295-301.</t>
  </si>
  <si>
    <t>Chaney EF, Rubenstein LV, Liu C-F, Yano EM, Bolkan C, Lee M, et al. Implementing collaborative care for depression treatment in primary care: a cluster randomized evaluation of a quality improvement practice redesign. Implementation Science 2011;6(1):121 [DOI:10.1186/1748-5908-6-121]</t>
  </si>
  <si>
    <t xml:space="preserve">Chung B, Ong M, Ettner SL, Jones F, Gilmore J, McCreary M, et al. 12-month outcomes of community engagement versus technical assistance to implement depression collaborative care: a partnered, cluster, randomized, comparative effectiveness trial. Annals of internal medicine [Internet]. 2014; 161(10 Suppl):[S23-34 pp.]. </t>
  </si>
  <si>
    <t>Davidson KW, Rieckmann N, Clemow L, Schwartz JE,
Shimbdo D, Medina V, Albanese G, Kronish I, Hegel M,
Burg MM (2010). Enhanced depression care for patients
with acute coronary syndrome and persistent depressive
symptoms. Archives of Internal Medicine 170, 600–608.</t>
  </si>
  <si>
    <t>Dwight-Johnson M, Ell K, Lee P-J. Can collaborative care address the needs of low-income Latinas with comorbid depression and cancer? Results from a randomized pilot study. Psychosomatics 2005;46(3):224-32.</t>
  </si>
  <si>
    <t>Finley PR, Bluml BM, Bunting BA, Kiser SN. Clinical and economic outcomes of a pilot project examining pharmacist-focused collaborative care treatment for depression. Journal of the American Pharmacists Association : JAPhA [Internet]. 2011; 51(1):[40-9 pp.]</t>
  </si>
  <si>
    <t>Finley PR, Rens HR, Pont JT, Gess SL, Louie C, Bull SA, et al. Impact of a collaborative care model on depression in a primary care setting: a randomized controlled trial. Pharmacotherapy 2003;23(9):1175-85.</t>
  </si>
  <si>
    <t xml:space="preserve">Gensichen J, vonKorff M, Peitz M, Muth C, Beyer M, Guthlin C, et al. Case management for depression by health care assistants in small primary care practices: a cluster randomized trial. Annals of Internal Medicine 2009;151(6): 369–78. </t>
  </si>
  <si>
    <t>Kroenke K, Theobald D, Wu J, Norton K, Morrison G, Carpenter J ,et al. Effect of telecare management on pain and depression inpatients with cancer. JAMA 2010;304(2): 163–71</t>
  </si>
  <si>
    <t xml:space="preserve">Kurian BT, Trivedi MH, Grannemann BD, Claassen CA, Daly EJ, Sunderajan P. A computerized decision support system for depression in primary care. Primary care companion to the Journal of clinical psychiatry [Internet]. 2009; 11(4):[140-6 pp.]. </t>
  </si>
  <si>
    <t>Meglic M, Furlan M, Kuzmanic M, Kozel D, Baraga D, Kuhar I, et al. Feasibility of an eHealth service to support collaborative depression care: results of a pilot study. Journal of medical Internet research [Internet]. 2010; 12(5):[e63 p.].</t>
  </si>
  <si>
    <t xml:space="preserve">Rollman BL, Herbeck Belnap B, LeMenager MS, Mazumdar S,Houck PR,Counihan PJ, et al. Telephone delivered collaborative care for treating post-CABG depression: a randomized controlled trial. JAMA 2009;302(19):2095–103. </t>
  </si>
  <si>
    <t xml:space="preserve">Smit A, Kluiter H,Conradi HJ, van der Meer K, Tiemens BG, Jenner JA, et al. Short-term effects of enhanced treatment for depression in primary care: Results from a randomized controlled trial. Psychological Medicine 2006;36(1):15–26. </t>
  </si>
  <si>
    <t>van Straten 2006a</t>
  </si>
  <si>
    <t xml:space="preserve">Kim SE, Blanc AJ, Michalopoulos C, Azocar F, Ludman EJ, Butler DM, et al. Does telephone care management help Medicaid beneficiaries with depression? The American journal of managed care [Internet]. 2011; 17(10):[e375-82 pp.]. </t>
  </si>
  <si>
    <t>Oosterbaan DB, Verbraak MJ, Terluin B, Hoogendoorn AW, Peyrot WJ, Muntingh A, et al. Collaborative stepped care v. care as usual for common mental disorders: 8-month, cluster randomised controlled trial. British journal of psychiatry [Internet]. 2013; 203(2):[132-9 pp.].</t>
  </si>
  <si>
    <t>Hansen, H.V., Christensen, E.M., Dam, H., Gluud, C.,Wetterslev, J., Kessing, L.V., et al. (2012).
The effects of centralised and specialised intervention in the early course of severe
unipolar depressive disorder: A randomised clinical trial. PLoS ONE, 7(3), e32950</t>
  </si>
  <si>
    <t>Hunkeler 2012</t>
  </si>
  <si>
    <t>Hunkeler EM, Hargreaves WA, Fireman B, Terdiman J, Meresman JF, Porterfield Y, et al. A web-delivered care management and patient self-management program for recurrent depression: a randomized trial. Psychiatric services (Washington, DC) [Internet]. 2012; 63(11):[1063-71 pp.]</t>
  </si>
  <si>
    <t xml:space="preserve">Yoshino A, Sawamura T, Kobayashi N, Kurauchi S, Matsumoto A, Nomura S. Algorithm-guided treatment versus treatment as usual for major depression. Psychiatry and clinical neurosciences [Internet]. 2009; 63(5):[652-7 pp.]. </t>
  </si>
  <si>
    <t>Yoshino 2009</t>
  </si>
  <si>
    <t>Crockett, J., Taylor, S., Grabham, A., &amp; Stanford, P. (2006) Patient outcomes following an intervention involving community pharmacists in the management of depression. Australian Journal of
Rural Health, 14, 263-269.</t>
  </si>
  <si>
    <t>Patel 2008</t>
  </si>
  <si>
    <t>Patel, V. H., Kirkwood, B. R., Pednekar, S., Araya, R., King, M., Chisholm, D., et al. (2008) Improving the outcomes of primary care attenders with common mental disorders in developing countries:
A cluster randomized controlled trial of a collaborative stepped care intervention in Goa, India. Trials, 9, 4.</t>
  </si>
  <si>
    <t>Seekles W, van Straten A, Beekman A, van Marwijk H,
Cuijpers P (2011). Stepped care treatment for depression
and anxiety in primary care. a randomized controlled trial.
Trials 12, 171.</t>
  </si>
  <si>
    <t>Van der Weele GM, de Waal MWM, van den Hout WB,
de Craen AJM, Spinhoven P, Stijnen T, Assendelft WJJ,
van der Mast RC, Gussekloo J (2012). Effects of a
stepped-care intervention programme among older subjects
who screened positive for depressive symptoms in general
practice: the PROMODE randomized controlled trial.
Age and Ageing 41, 482–488</t>
  </si>
  <si>
    <t>Lewis H, Adamson J, Atherton K, Bailey D, Birtwistle J, Bosanquet K, et al. CollAborative care and
active surveillance for Screen-Positive EldeRs with subthreshold depression (CASPER): a multicentred
randomised controlled trial of clinical effectiveness and cost-effectiveness. Health Technol Assess
2015;19(X).</t>
  </si>
  <si>
    <t>Bao 2011</t>
  </si>
  <si>
    <t xml:space="preserve">Coventry 2014 </t>
  </si>
  <si>
    <t>Bogner 2012a</t>
  </si>
  <si>
    <t>Bogner 2012b</t>
  </si>
  <si>
    <t>Updated search &amp; Coventry 2014</t>
  </si>
  <si>
    <t>Updated search &amp; Clarke 2015</t>
  </si>
  <si>
    <t>LaRocco-Cockburn 2013</t>
  </si>
  <si>
    <t>McMillan D, Gilbody S. A stepped care intervention is effective for elderly people with subthreshold depression or anxiety. Evidence Based Mental Health. 2009 Nov 1;12(4):115-.</t>
  </si>
  <si>
    <t>McMillan 2009</t>
  </si>
  <si>
    <t>Patel 2011</t>
  </si>
  <si>
    <t>Updated search &amp; van Straten 2015</t>
  </si>
  <si>
    <t>Bertsche 2015</t>
  </si>
  <si>
    <t>Bruce 2015</t>
  </si>
  <si>
    <t>Cavero 2015</t>
  </si>
  <si>
    <t>Chen 2015</t>
  </si>
  <si>
    <t>Dinger 2015</t>
  </si>
  <si>
    <t>Hudson 2015</t>
  </si>
  <si>
    <t>LeBlanc 2015</t>
  </si>
  <si>
    <t>Lohman 2015</t>
  </si>
  <si>
    <t>Mavandadi 2015</t>
  </si>
  <si>
    <t>Oladeji 2015</t>
  </si>
  <si>
    <t>Pyne 2015</t>
  </si>
  <si>
    <t>Richards 2016</t>
  </si>
  <si>
    <t>Bertsche, T., Lindner, S., Damm, M., Frontini, R., Exner, C., Himmerich, H. (2015) An interdisciplinary concept to optimize patient safety - A pilot study. [German], Psychiatrische Praxis, 42, 216-220</t>
  </si>
  <si>
    <t>Cavero, M., Moreno, M., Monreal, J., Labad, J., Cardoner, N., Palao, D. (2015) Adequacy of antidepressant treatment in primary care: Preliminary results after implementing a computerised guide for major depression, European neuropsychopharmacology, 25, S448</t>
  </si>
  <si>
    <t>Chen, S., Conwell, Y., He, J., Lu, N., Wu, J. (2015) Depression care management for adults older than 60 years in primary care clinics in urban China: A cluster-randomised trial, The Lancet Psychiatry, 2, 332-9</t>
  </si>
  <si>
    <t>Dinger, U., Kohling, J., Klipsch, O., Ehrenthal, J. C., Nikendei, C., Herzog, W., Schauenburg, H. (2015) Day-clinic and Inpatient Psychotherapy of Depression (DIP-D) - Secondary Outcomes and Follow-up Results of a Randomized-Controlled Pilot Trial. [German], PPmP Psychotherapie Psychosomatik Medizinische Psychologie, 65, 261-7</t>
  </si>
  <si>
    <t>Hudson, T., Fortney, J., Pyne, J., Lu, L., Mittal, D. (2015) Reduction of patient-reported antidepressant side effects, by type of collaborative care, Psychiatric services (Washington, D.C.), 66, 272-8</t>
  </si>
  <si>
    <t>LeBlanc, A., Herrin, J., Williams, M., Inselman, J., Branda, M., Shah, N., Heim, E., Dick, S., Linzer, M., Boehm, D., Dall-Winther, K., Matthews, M., Yost, K., Shepel, K., Montori, V. (2015) Shared Decision Making for Antidepressants in Primary Care: A Cluster Randomized Trial, JAMA internal medicine, 175, 1761-70</t>
  </si>
  <si>
    <t>Lohman, M., Greenberg, R., Raue, P., Bruce, M. (2015) Effect of depression care management on acute hospitalization risk among medicare home health patients: The carepath trial, American journal of geriatric psychiatry, 23, S101-s102</t>
  </si>
  <si>
    <t>Mavandadi, S., Benson, A., DiFilippo, S., Streim, J., Oslin, D. (2015) A telephone-based program to provide symptom monitoring alone vs symptom monitoring plus care management for late-life depression and anxiety a randomized clinical trial, JAMA Psychiatry, 72, 1211-8</t>
  </si>
  <si>
    <t xml:space="preserve">Oladeji, B., Kola, L., Abiona, T., Montgomery, A., Araya, R., Gureje, O. (2015) A pilot randomized controlled trial of a stepped care intervention package for depression in primary care in Nigeria, BMC psychiatry, 15, </t>
  </si>
  <si>
    <t>Pyne, J., Fortney, J., Mouden, S., Lu, L., Hudson, T., Mittal, D. (2015) Cost-effectiveness of on-site versus off-site collaborative care for depression in rural FQHCs, Psychiatric services (Washington, D.C.), 66, 491-9</t>
  </si>
  <si>
    <t>Richards, D., Bower, P., Chew-Graham, C., Gask, L., Lovell, K., Cape, J., Pilling, S., Araya, R., Kessler, D., Barkham, M., Bland, J., Gilbody, S., Green, C., Lewis, G., Manning, C., Kontopantelis, E., Hill, J., Hughes-Morley, A., Russell, A. (2016) Clinical effectiveness and cost-effectiveness of collaborative care for depression in UK primary care (CADET): A cluster randomised controlled trial, Health technology assessment, 20, 1-192</t>
  </si>
  <si>
    <t>Bosanquet submitted</t>
  </si>
  <si>
    <t>Paper not in English</t>
  </si>
  <si>
    <t>Dinger 2014</t>
  </si>
  <si>
    <t>HIRED-MAP</t>
  </si>
  <si>
    <t>Dinger U, Klipsch O, Köhling J, Ehrenthal JC, Nikendei C, Herzog W, Schauenburg H. Day-clinic and inpatient psychotherapy for depression (DIP-D): a randomized controlled pilot study in routine clinical care. Psychotherapy and psychosomatics. 2014 Apr 17;83(3):194-5.</t>
  </si>
  <si>
    <t>Ghesquiere 2014</t>
  </si>
  <si>
    <t>Ghesquiere AR, Park M, Bogner HR, Greenberg RL, Bruce ML. The Effect of Recent Bereavement on Outcomes in a Primary Care Depression Intervention Study. The American Journal of Geriatric Psychiatry. 2014 Dec 31;22(12):1555-64.</t>
  </si>
  <si>
    <t>No extractable data; author did not respond to data request</t>
  </si>
  <si>
    <t>Conference abstract</t>
  </si>
  <si>
    <t>Bruce, M. L., Raue, P. J., Reilly, C. F., Greenberg, R., Meyers, B., Banerjee, S., Pickett, Y., Sheeran, T., Ghesquiere, A., Zukowski, D., Rosas, V., McLaughlin, J., Pledger, L., Doyle, J., Joachim, P., Leon, A. (2015) Clinical effectiveness of integrating depression care management into medicare home health: the Depression CAREPATH Randomized trial, JAMA internal medicine, 175, 55-64</t>
  </si>
  <si>
    <t>Secondary analysis of Fortney 2013; no new outcomes</t>
  </si>
  <si>
    <t>Population: postnatal depression</t>
  </si>
  <si>
    <t>Design: not an RCT</t>
  </si>
  <si>
    <t>Outcomes: no outcomes of interest for this review</t>
  </si>
  <si>
    <t>Secondary analysis of Fortney 2013; economic analysis paper</t>
  </si>
  <si>
    <t>Secondary paper from trial already included in this review (Richards 2013)</t>
  </si>
  <si>
    <t>Outcomes: no outcomes of interest for this review; not a relevant service delivery model (pure quality improvement)</t>
  </si>
  <si>
    <t>Population: &lt; 75% with depression</t>
  </si>
  <si>
    <t>Population: chronic long-term condition (diabetes)</t>
  </si>
  <si>
    <t>Population: chronic long term condition (diabetes)</t>
  </si>
  <si>
    <t>Population: chronic long term condition (type 2 diabetes)</t>
  </si>
  <si>
    <t xml:space="preserve">Design: not a service delivery study (Quality improvement programme) </t>
  </si>
  <si>
    <t>Population: chronic long term condition (ACS)</t>
  </si>
  <si>
    <t>Dozeman E, van Marwijk HW, van Schaik DJ, Smit F, Stek ML, van der Horst HE, Bohlmeijer ET, Beekman AT (2012). Contradictory effects for prevention of depression and anxiety in residents in homes for the elderly: a pragmatic randomized controlled trial. International Psychogeriatrics 24, 1242–1251</t>
  </si>
  <si>
    <t>Population: chronic long term condition (cancer)</t>
  </si>
  <si>
    <t>Population: chronic long term condition (post–Acute Coronary Syndrome)</t>
  </si>
  <si>
    <t>Population: chronic long term condition (hypertension)</t>
  </si>
  <si>
    <t>Population: chronic long term condition</t>
  </si>
  <si>
    <t>Outcomes: no outcomes of interest to this review</t>
  </si>
  <si>
    <t>Population: 40% participants had bipolar disorder</t>
  </si>
  <si>
    <t>Secondary publication from RCT already included; subanalysis of old-old and young-old from IMPACT (Brice 2004) trial</t>
  </si>
  <si>
    <t xml:space="preserve">Design: review paper </t>
  </si>
  <si>
    <t>Design: chronic long term condition (Diabetes/heart disease)</t>
  </si>
  <si>
    <t>Population: common mental health disorders (&lt;75% depression)</t>
  </si>
  <si>
    <t>Design: chronic long term condition (HIV)</t>
  </si>
  <si>
    <t>Population: chronic long term condition (coronary artery bypass [CABG] surgery)</t>
  </si>
  <si>
    <t>Population: &lt;75% unipolar depression, no disaggregated data available for depression subgroup</t>
  </si>
  <si>
    <t xml:space="preserve">Population: &lt;75% unipolar depression, no disaggregated data for those with depression </t>
  </si>
  <si>
    <t xml:space="preserve">Population: chronic long term condition (stroke) </t>
  </si>
  <si>
    <t xml:space="preserve">Population: care setting paper, but patients not chronic, complex, psychotic or older </t>
  </si>
  <si>
    <t>Intervention: not a service delivery intervention (clinical effectiveness in bereft or non-bereft patients)</t>
  </si>
  <si>
    <t>Intervention: not a service delivery intervention (settings, not service delivery models); not a special group of interest to the access review</t>
  </si>
  <si>
    <t>Intervention: neither service delivery model nor access intervention</t>
  </si>
  <si>
    <t>Patel, V., Weiss, H. A., Chowdhary, N., Naik, S., Pednekar, S., Chatterjee, S., Bhat, B., Araya, R., King, M., Simon, G., Verdeli, H., Kirkwood, B. R. (2011) Lay health worker led intervention for depressive and anxiety disorders in India: impact on clinical and disability outcomes over 12 months, The British journal of psychiatry : the journal of mental science, 199, 459-66</t>
  </si>
  <si>
    <t>LaRocco-Cockburn, A., Reed, S. D., Melville, J., Croicu, C., Russo, J. E., Inspektor, M., Edmondson, E., Katon, W. (2013) Improving depression treatment for women: integrating a collaborative care depression intervention into OB-GYN care, Contemporary clinical trials, 36, 362-70</t>
  </si>
  <si>
    <t>Melville, J. L., Reed, S. D., Russo, J., Croicu, C. A., Ludman, E., LaRocco-Cockburn, A., Katon, W. (2014) Improving care for depression in obstetrics and gynecology: a randomized controlled trial, Obstetrics and gynecology, 123, 1237-46</t>
  </si>
  <si>
    <t>Bosanquet, K., Adamson, J., Atherton, K., Bailey, D., Baxter, C., Beresford-Dent, J., Birtwistle, J., Chew-Graham, C. et al (submitted) CollAborative care for Screen-Positive EldeRs with major depression (CASPER plus): a multicentred randomised controlled trial of clinical effectiveness and cost-effectiveness.</t>
  </si>
  <si>
    <t>Outcomes: no extractable outcomes of interest</t>
  </si>
  <si>
    <t>Murray 2010</t>
  </si>
  <si>
    <t>Melville 2014</t>
  </si>
  <si>
    <t>Update search</t>
  </si>
  <si>
    <t>Design: inadequate follow-up (8 weeks only)</t>
  </si>
  <si>
    <t>Population: less than 75% with depression</t>
  </si>
  <si>
    <t>Population: unclear whether &gt;= 75% with depression</t>
  </si>
  <si>
    <t>Dozeman 2012</t>
  </si>
  <si>
    <t>Dwight-Johnson, M., et al. (2011) Telephone-based cognitive-behavioral therapy for Latino patients living in rural areas: a randomized pilot study. Psychiatric services (Washington, D.C.) 62, 936-942</t>
  </si>
  <si>
    <t>Intervention: not relevant for this review, paper included in access review</t>
  </si>
  <si>
    <t>Intervention: not a service delivery intervention</t>
  </si>
  <si>
    <t>Outcomes: no extractable outcomes of interest for this review</t>
  </si>
  <si>
    <t>Outcomes: no extractable outcomes of interest at correct time-points</t>
  </si>
  <si>
    <t>Pilling 2010</t>
  </si>
  <si>
    <t>Unpublished data, unable to code without full report</t>
  </si>
  <si>
    <t>van't Veer-Tazelaar 2011</t>
  </si>
  <si>
    <t>Design: follow-up study, time point (24 months) not of interest for this review</t>
  </si>
  <si>
    <t>van't Veer-Tazelaar, P. J., Marwijk, H. W., Oppen, P., Horst, H. E., Smit, F., Cuijpers, P., Beekman, A. T. (2011) Prevention of late-life anxiety and depression has sustained effects over 24 months: a pragmatic randomized trial, American journal of geriatric psychiatry, 19, 230-9</t>
  </si>
  <si>
    <t>Murray, G., Michalak, E., Axler, A., Yaxley, D., Hayashi, B., Westrin, A., Ogrodniczuk, J., Tam, E., Yatham, L., Lam, R. (2010) Relief of chronic or resistant depression (Re-ChORD): a pragmatic, randomized, open-treatment trial of an integrative program intervention for chronic depression, Journal of Affective Disorders, 123, 243-8</t>
  </si>
  <si>
    <t>N=39</t>
  </si>
  <si>
    <t>Stepped care N= 3</t>
  </si>
  <si>
    <t>van't Veer-Tazelaar 2009</t>
  </si>
  <si>
    <t>Vlasveld 2011</t>
  </si>
  <si>
    <t>Design: inadequate follow-up (12 weeks only)</t>
  </si>
  <si>
    <t>Vlasveld, M., van der Feltz-Cornelis, C., Ade`r,H., Anema, J., Hoedeman, R., van Mechelen, W., Beekman, A. (2011) Collaborative care for major depressive disorder in an occupational healthcare setting, The British Journal of Psychiatry, e-pub</t>
  </si>
  <si>
    <t>Ciechanowski 2010</t>
  </si>
  <si>
    <t>Population: chronic long-term condition (epilepsy)</t>
  </si>
  <si>
    <t>Chaytor N, Ciechanowski P, Miller J, Fraser R, Russo J, Unutzer J, et al. Long-term outcomes from the PEARLS randomized trial for the treatment of depression in patients  with epilepsy. Epilepsy and Behavior 2011;20(3):545–9.</t>
  </si>
  <si>
    <t>Ciechanowski P, Chaytor N, Miller J, Fraser R, Russo J, Unutzer J, et al. PEARLS depression treatment for individuals with epilepsy: a randomized controlled trial. Epilepsy &amp; Behavior 2010;19(3):225-31.</t>
  </si>
  <si>
    <t xml:space="preserve">Hunkeler EM, Meresman JF, Hargreaves WA, Fireman B, Berman WH, Kirsch AJ, etal. Efficacy of nurse telehealth care and peer support in augmenting treatment of depression in primary care. Archives of Family Medicine 2000;9(8): 700–8. </t>
  </si>
  <si>
    <t xml:space="preserve">Hunkeler EM, Hargreaves WA, Meresman J. Efficacy of nurse tele-health care as an augmentation to ssri treatment of depression in primary care. 153rd Annual Meeting of the American Psychiatric Association; 2000 May 13-18; Chicago (IL). 2000:NR448. </t>
  </si>
  <si>
    <t>Hunkeler EM, Hargreaves WA, Meresman J. Efficacy of nurse tele-health care as an augmentation to ssri treatment ofdepression in primary care. 155th Annual Meeting of the American Psychiatric Association; 2002 May18-23rd; Philadelphia(PA).2000:NR448</t>
  </si>
  <si>
    <t>Meresman J, Hunkeler E, Hargreaves W. The nurse telecare project for treating depression: A progress report. 35th International Meeting of the Society for Psychotherapy Research; 2004 June16-19;Rome. 2004:170</t>
  </si>
  <si>
    <t>N=11</t>
  </si>
  <si>
    <t>Outcomes: extractable data not presented by group (two groups combined)</t>
  </si>
  <si>
    <t>Rubenstein 2002 (listed as 2006)</t>
  </si>
  <si>
    <t>Rubenstein 2002 (listed in Coventry as 2006)</t>
  </si>
  <si>
    <t>Pilling, S. A., Cape, J., Liebowitz, J. A., et al. (2010) Enhanced care for depression: A study in primary care. Unpublished.</t>
  </si>
  <si>
    <t>Low</t>
  </si>
  <si>
    <t>N/A</t>
  </si>
  <si>
    <t>Unclear</t>
  </si>
  <si>
    <t>Unclear - No protocol, no communication with authors</t>
  </si>
  <si>
    <t xml:space="preserve">151 randomised, but 135 returned baseline questionnaires. Paper reports ITT analysis for those 135. Overall drop out rate of 26%, not reported by individual arms. </t>
  </si>
  <si>
    <t>Other imputation (e.g. mixed effects)</t>
  </si>
  <si>
    <t>Self-report</t>
  </si>
  <si>
    <t>High</t>
  </si>
  <si>
    <t>Neither patients nor pharmacists were blinded for group assignment</t>
  </si>
  <si>
    <t>The data administration forms of the whole sample were randomized before delivery to the pharmacies. These
forms were precoded and delivered in sealed envelopes</t>
  </si>
  <si>
    <t>With
use of block randomization at the patient
level, the data administration
forms for the whole sample were randomized
before delivery to the pharmacies.</t>
  </si>
  <si>
    <t>Computer/Online (low)</t>
  </si>
  <si>
    <t>42.4 (8.9)</t>
  </si>
  <si>
    <t>SCL-13= 2.94 (0.62)</t>
  </si>
  <si>
    <t xml:space="preserve">82% moderatel to severe depression. Diagnosis method unclear- The prescribing GPs were asked to complete and return a brief questionnaire to provide the primary diagnosis, its severity and possible comorbidity. </t>
  </si>
  <si>
    <t>Practitioner diagnosis</t>
  </si>
  <si>
    <t>none reported</t>
  </si>
  <si>
    <t>(1) 18 years old or over; (2) coming to the pharmacy with a ‘new’ prescription from their GP for a nontricyclic AD medication, i.e. not having used an antidepressant in the 6-month months before the inclusion (3) the ability to understand and complete the Dutch questionnaires and (4) taking the antidepressants in relation to depressive complaints</t>
  </si>
  <si>
    <t>Primary care</t>
  </si>
  <si>
    <t>Referral</t>
  </si>
  <si>
    <t>Netherlands</t>
  </si>
  <si>
    <t xml:space="preserve">Previously excluded from 2009 guidline, however there are extractable outcomes we can use. 151 patients were randomised, but only 135 returned baseline questionnaires. Paper reports "ITT analysis" for only those 135. </t>
  </si>
  <si>
    <t>Wells, K.B. (1999) The design of partners in care: evaluating the cost-effectiveness of improving care for depression in primary care. Social Psychiatry and Psychiatric Epidemiology, 34, 20-29</t>
  </si>
  <si>
    <t>within matched 
'sets' (matching on clinician speciality, 
scoiodemographics and relationship with 
behavioural health</t>
  </si>
  <si>
    <t>NA</t>
  </si>
  <si>
    <t>44% Major Depression by CIDI
3% Dysthymic Disorder by CIDI
13% Major Depression and Dysthymic Disorder 
(double) by CIDI</t>
  </si>
  <si>
    <t>Diagnostic criteria</t>
  </si>
  <si>
    <t>Not visiting a study clinician; had acute medical 
emergency; under age of 18; not speak English or Spanish; 
not insured by plan that covered the specified behavioural 
health group for that organization; did not consider clinic 
their main source of primary care for next 12 months.</t>
  </si>
  <si>
    <t>Screening</t>
  </si>
  <si>
    <t>USA</t>
  </si>
  <si>
    <t>Wells KB, Sherbourne CD, Schoenbaum N, Duan N, Meredith LS, Unutzer J, Miranda J, Carney M, Rubenstein LV. Impact of disseminating quality improvement programs for depression in managed primary care: a randomized controlled trial [erratum appears in JAMA 2000 Jun28;283 (24):3204]. JAMA 2000;283(2):212–20. = in coventry- check to see if same trial</t>
  </si>
  <si>
    <t>Wells 1999 QT/QM</t>
  </si>
  <si>
    <t>Rost, K., Nutting, P., Smith, J., Werner, J. &amp; Duan, N. (2001) Improving depression outcomes in community primary care practices: a randomized trial of the QuEST intervention. Journal of General 
Internal Medicine, 16, 143-149</t>
  </si>
  <si>
    <t xml:space="preserve"> NIMH grants and 
grant from the John D and 
Catherine T MacArthur 
Foundation</t>
  </si>
  <si>
    <t>LOCF</t>
  </si>
  <si>
    <t>"Interviewer was blinded to the subject's condition except in 5 follow-up interviews when the interviewer needed to contact the practice to get updated locator information"</t>
  </si>
  <si>
    <t>paired into blocks 
according to proportion diagnosed with 
depression and first in each block randomised 
by coin toss</t>
  </si>
  <si>
    <t>Mechanical, e.g. coin toss (low)</t>
  </si>
  <si>
    <t>CES-D (completers): recently treated - Int 56.9; 
Cntl 57.4; newly treated - Int 55.1; Cntl 52.7</t>
  </si>
  <si>
    <t>100% Major Depression by DSM-III-R</t>
  </si>
  <si>
    <t>Not making routine-length visits where care was 
provided by one of the participating physicians; &lt;18 years of 
age; pregnant, breastfeeding or &gt;3 months post partum; 
insufficient literacy in English or insufficient cognitive 
function to complete surveys; acute life-threatening physical 
condition; no access to a telephone; bereavement; did not 
intend to receive ongoing care in the clinic during next year</t>
  </si>
  <si>
    <t>Rost 2001a in previous GL not in Coventry review. Rost 2001b in the previous GL is in Coventry review but coded under the study ID 2002a/b.  All 
comers, split into newly treated and recently 
treated. Extracted recently treated only
ROST2001b: Maintenance of newly treated 
patients onl</t>
  </si>
  <si>
    <t>Rickles, N. M., Svarstad, B. L., Statz-Paynter, J. L., Taylor, L. V., &amp; Kobak, K. A. (2005) Pharmacist telemonitoring of antidepressant use: Effects on pharmacist-patient collaboration. Journal of the 
American Pharmacists Association, 45, 344-353.</t>
  </si>
  <si>
    <t>Dissertation grant 
award from Sonderegger 
Research Centre and 
predoctoral National 
Research Service Award 
through National Institute of 
Mental Health</t>
  </si>
  <si>
    <t>For dichotomous outcomes, ITT (WCS) calculated. For continuous outcomes, per protocol analysis used (3 dropouts). 100% vs 97%</t>
  </si>
  <si>
    <t>Available case reported- but ITT calculated for currrent review</t>
  </si>
  <si>
    <t>30 slips of paper numbered from100 to 130were
prepared and placed into an envelope. When a patient was enrolled
fromthat site, the researcher would randomly select a number out of
the envelope.</t>
  </si>
  <si>
    <t>10 pieces of paper 
with sequential numbers for each pharmacist, 
one number selected from envelope for each participant</t>
  </si>
  <si>
    <t>Other</t>
  </si>
  <si>
    <t>38 (12)</t>
  </si>
  <si>
    <t>BDI-II: PGEM 28.9 (8.15); UC 27.0 (8.40)</t>
  </si>
  <si>
    <t>Diagnosis method unclear - participants with 
antidepressant prescriptions were identified</t>
  </si>
  <si>
    <t>Antidepressant use withing past 4 months; &lt;18  years old; willing to pick up antidepressant from study pharmacy in next 4 months; no hearing impairment; planned to be in local area during next 4 months; BDI-II &lt;16; required 
translator; pregnant or nursing; receiving medications for  psychotic or bipolar disorder; physical condition requiring additional caution with their antidepressant</t>
  </si>
  <si>
    <t>No antidepressant use in the past 4 months,10 were 18 years or older, were willing to pick up their antidepressant from a study pharmacy during the next 4 months, had no hearing impairment, and planned to be in the local area during the next 4 months.</t>
  </si>
  <si>
    <t>Pharmacies</t>
  </si>
  <si>
    <t>Extracted data  from 2009 guideline. Data not used: Adherence - continuous outcome; unclear n</t>
  </si>
  <si>
    <t>Peveler, R., George, C., Kinmouth, A.L., Campbell, M. &amp; Thompson, C. (1999) Effect of antidepressant drug counselling and information leaflets on adherence to drug treatment in primary care: 
randomised controlled trial. British Medical Journal, 319, 612-615</t>
  </si>
  <si>
    <t>Medical Research 
Council</t>
  </si>
  <si>
    <t>"the trial was analysed
on an intention to treat basis"</t>
  </si>
  <si>
    <t>To maintain blinding the randomisation key was
concealed from interviewers. Leaflets were included in
an opaque sealed envelope with study information.
Patients were unaware of their allocation at first
interview and asked not to reveal drug counselling ses­
sions to the interviewer subsequently.</t>
  </si>
  <si>
    <t>Individually randomised in blocks of eight to one of four treatment groups  by prearranged random number sequence, stratified by drug type, in a factorial design</t>
  </si>
  <si>
    <t>Random numbers table, e.g. in a book (low)</t>
  </si>
  <si>
    <t>62%= previous treatment</t>
  </si>
  <si>
    <t>45.3 (21-83)</t>
  </si>
  <si>
    <t>HADS; Total= 12.6 (4.4)</t>
  </si>
  <si>
    <t>100% Depressive Illness by Clinical diagnosis
49% Major Depressive Disorder by DSM-III-R</t>
  </si>
  <si>
    <t>Received either drug within 3 months; had 
contraindication; receiving other incompatible drugs; high 
suicide risk</t>
  </si>
  <si>
    <t>Patients aged 18 or over who were starting new courses of treatment with dothiepin or
amitriptyline. Clinical diagnosis of depressive illness</t>
  </si>
  <si>
    <t>UK</t>
  </si>
  <si>
    <t>Extracted data  from 2009 guideline- Last counselling session at 8 weeks; 
outcomes reported at 6 &amp; 12 weeks so 12 week 
extracted as endpoint. Counselling and 
Counselling+ Leaflet arms extracted &amp; combined 
v no treatment (leaflet arm dropped because not 
medication management).</t>
  </si>
  <si>
    <t>4 (but arms collapsed to fit review for medication management)</t>
  </si>
  <si>
    <t>Peveler 1999</t>
  </si>
  <si>
    <t>Perahia, D. G., Quail, D., Gandhi, P., Walker, D. J., &amp; Peveler, R. C. (2008) A randomized, controlled trial of duloxetine alone vs. duloxetine plus a telephone intervention in the treatment of 
depression. Journal of Affective Disorders, 108, 33-41</t>
  </si>
  <si>
    <t>Eli Lilly and 
Company (US) and 
Boehringer Ingelheim 
(Germany). Note: ITT = 
minimum baseline &amp; one 
post baseline evaluation</t>
  </si>
  <si>
    <t>the trial was
not blinded, introducing the possibility of observer bias</t>
  </si>
  <si>
    <t>no details (1:1 ratio)</t>
  </si>
  <si>
    <t>68.9%= previous episode. Number= 5.4</t>
  </si>
  <si>
    <t>0.99 white</t>
  </si>
  <si>
    <t>46 (13)</t>
  </si>
  <si>
    <t>HAMD-17: Int 21.6 (4.0); Cntl 21.7 (4.2)</t>
  </si>
  <si>
    <t>100% Major Depressive Disorder by DSM-IV</t>
  </si>
  <si>
    <t>&lt;18 years of age; HAMD-17 &lt;15; no access to 
telephone; other current primary axis I DSM-IV diagnosis; lack of response to at least 2 adequate courses of 
antidepressant therapy during current episode; serious 
suicide risk; score &gt;3 on item 3 of HAMD-17 at visit 1 and/or 
vist 2.</t>
  </si>
  <si>
    <t>Male and female outpatients of at least 18 years of
age who, in the opinion of the investigator, met criteria
for MDD as defined by the Diagnostic and Statistical
Manual of Mental Disorders, 4th edition (DSM-IV),
were recruited from 88 study centers in 11 European
countries. Patients were required to have a HAMD17
total score of ≥15 at baseline and access to a telephone.
Exclusion criteria included any current primary DSMIVAxis
I diagnosis other than MDD; lack of response to
at least 2 adequate courses of antidepressant therapy
during the current episode; and serious suicide risk and/
or a score ≥3 on Item 3 (suicide) of the HAMD17 at visit
1 and/or 2 (randomization).</t>
  </si>
  <si>
    <t>Outpatients (unspecified)</t>
  </si>
  <si>
    <t>11 European countries</t>
  </si>
  <si>
    <t>Extracted data  from 2009 guideline- coded as collaborative care. Not included in Coventry review. Our coding= medication management</t>
  </si>
  <si>
    <t>Dobscha, S. K., Corson, K., Hickam, D. H., Perrin, N. A., Kraemer, D. F., &amp; Gerrity, M. S. (2006) Depression decision support in primary care: a cluster randomized trial. Annals of Internal 
Medicine, 145, 477-487</t>
  </si>
  <si>
    <t>VA Health 
Services Research and 
Development Service</t>
  </si>
  <si>
    <t>All results are based on intention-to-treat analyses.  collected follow-up data on 84% of enrollees at 3
months, 84% at 6 months, and 85% at 12 months.</t>
  </si>
  <si>
    <t>Blinded research assistants collected baseline patient
data in person and PHQ-9 scores (at 1, 3, 6, 9, and 12
months) and outcome data (at 6 and 12 months) by telephone.</t>
  </si>
  <si>
    <t>Stratified technique 
using random number generator.Clinicians in 1 
clinic block randomised.</t>
  </si>
  <si>
    <t>0.47 white</t>
  </si>
  <si>
    <t>SCL-20: Int 1.9 (0.57); UC 1.9 (0.50</t>
  </si>
  <si>
    <t xml:space="preserve">49% Minor Depression by DSM-IV
47% Dysthymia by DSM-IV
4% of sample unaccounted for in baseline diagnosis </t>
  </si>
  <si>
    <t>Received treatment from mental health 
specialist in previous 6 months; diagnosis of psychotic 
disorder, dementia or bipolar disorder; terminally ill; PHQ-9 
score &lt;10 or &gt;25; SCL-20 score &lt;1.0</t>
  </si>
  <si>
    <t>Referred
patients with PHQ-9 scores greater than 25 (very
severe depression) or active dangerous ideation for urgent
care, and we excluded them from participation. Enrollment
interviews were scheduled within 2 weeks of primary
care visits and usually took place the same day. The primary
inclusion criterion was a repeated PHQ-9 score of 10
to 25 or a Hopkins Symptom Checklist-20 (SCL-20) (31)
score of 1.0 or greater at the enrollment interview</t>
  </si>
  <si>
    <t>Primary care liaison. Leaving early for any reason - not reported by 
study arm
PHQ-9 - not extractable
SF-36 - not relevant
Notes: SCL available for 6 and 12 months
Adjustment for clustering in paper</t>
  </si>
  <si>
    <t>Additional studies from 2009 guideline (and not in any other review)</t>
  </si>
  <si>
    <t xml:space="preserve">van't Veer-Tazelaar, P., van Marwijk, H., van Oppen, P., van Hout, H., van der Horst H., Cuijpers, P., Smit, F. &amp; Beekman, A. (2009) Stepped-Care Prevention of Anxiety and Depression in Late Life: A Randomized Controlled Trial, Archives of General Psychiatry, 66, 297-304 </t>
  </si>
  <si>
    <t>grant 2620.0003 from the Netherlands Health Research Council</t>
  </si>
  <si>
    <t>High - Not reported and paper says (or seems highly probable) it was measured</t>
  </si>
  <si>
    <t>ISRCTN26474556</t>
  </si>
  <si>
    <t>The analyses were performed in agreement with the intention to- treat principle, that is, all participants were analyzed in the group to which they were randomized. Uneven dropout "dropout was associated with randomization status, in particular with being a participant in the intervention group ( X2=9.398, P=.002)"</t>
  </si>
  <si>
    <t>Blinding not possible</t>
  </si>
  <si>
    <t>Not reported</t>
  </si>
  <si>
    <t>&gt;2 chronic diseases=81/170</t>
  </si>
  <si>
    <t>81.4 (3.7)</t>
  </si>
  <si>
    <t>CES-D=21.6 (5.1)</t>
  </si>
  <si>
    <t>CES-D score &gt;=16 but did not meet DSM-IV criteria for a depressive or anxiety disorder (i.e. they were exhibiting subthreshold symptoms)</t>
  </si>
  <si>
    <t>Outcome measure</t>
  </si>
  <si>
    <t>Elderly individuals with serious cognitive decline according to the self-rated IQCODE (Informant Questionnaire on Cognitive Decline in the Elderly) were excluded</t>
  </si>
  <si>
    <t>People 75 years and older with a relevant score on the CES-D screening questionnaire who did not meet the DSM-IV criteria for depressive or anxiety disorder according to the MINI during the past 12 months were included in the trial</t>
  </si>
  <si>
    <t>Van't Veer-Tazelaar 2009</t>
  </si>
  <si>
    <t>Rubio-Valera M et al. Evaluation of a pharmacist intervention on patients initiating pharmacological treatment for depression: A randomised controlled superiority trial. European Nueorpsychopharmacology, 23, 1057-1066</t>
  </si>
  <si>
    <t>Carlos III Health Institute
Grant (Spanish Ministry of Health and Consumer Affairs)</t>
  </si>
  <si>
    <t>Only 87 (95%)
and 64 (74%) in the control and intervention group, respectively, received the intervention as allocated</t>
  </si>
  <si>
    <t>outcome assessors were blind to the allocation</t>
  </si>
  <si>
    <t>Blinding of participants and pharmacists
was not possible</t>
  </si>
  <si>
    <t>To ensure allocation concealment, every GP
received a set of 10 sequentially numbered, opaque, sealed
envelopes generated by an external investigator (MRV) containing
patient assignment.</t>
  </si>
  <si>
    <t>Randomisation was generated at the patient
level by a computerised random-number generator following a
permuted block design(1:1). As patients were enroled, the GP
sequentially stapled one of the envelopes to the prescription</t>
  </si>
  <si>
    <t>PHQ-9= 15.9</t>
  </si>
  <si>
    <t>research
version of the Structured Clinical Interview for DSM-IV Axis I
Disorders (SCID-I)</t>
  </si>
  <si>
    <t>Patients who had taken any antidepressants or
consulted a mental health specialist in the previous 2 months; those
with a history of psychotic, bipolar disorder or drug abuse; and
those with cognitive impairment</t>
  </si>
  <si>
    <t>Eligible participants were patients aged between 18
and 75 who had been prescribed an antidepressant by a GP due to a
depressive disorder.</t>
  </si>
  <si>
    <t>Spain</t>
  </si>
  <si>
    <t>Funding for the pilot of Stepped Care Intervention for Depression in Primary Care in Nigeria (STEPCARE) was provided by the Wellcome Trust.</t>
  </si>
  <si>
    <t xml:space="preserve">Low - All possible measures reported </t>
  </si>
  <si>
    <t>ISRCTN46754188</t>
  </si>
  <si>
    <t>We used appropriate descriptive statistics to summarize indicators of feasibility such as recruitment, amount of intervention received, and follow up. Similarly, we describe baseline characteristics of trial participants, and outcome measures at six months follow up. Linear regression models taking into account clustering effects were used to estimate between-group differences in outcome measures. All analysis were conducted using Stata 13.0.</t>
  </si>
  <si>
    <t>Available case</t>
  </si>
  <si>
    <t>Baseline and outcome measures were administered by trained research assistants at the patients’ homes. These research assistants were blinded to patient allocation into intervention or control arms.</t>
  </si>
  <si>
    <t>Providers could not be blinded</t>
  </si>
  <si>
    <t>Participants could not be blinded</t>
  </si>
  <si>
    <t>Cluster randomisation (clinics randomised)</t>
  </si>
  <si>
    <t>From this listing, 3 clinics were randomly allocated to the intervention arm and 3 to the control arm. The allocations were done by an independent statistician using a table of random numbers.</t>
  </si>
  <si>
    <t>43.17 (16.4)</t>
  </si>
  <si>
    <t>PHQ-9=11.3 (3.61)</t>
  </si>
  <si>
    <t>Major depression as per CIDI criteria</t>
  </si>
  <si>
    <t>Other exclusion criteria included bipolar disorder or psychosis, serious suicidal ideation or attempts in the previous week, presence of a serious physical illness requiring emergency attention, and participants who indicated they were not going to be available for follow-up for the duration of the study.</t>
  </si>
  <si>
    <t>Patients who scored 8 or more on PHQ-9, were not currently undergoing treatment for a mental illness and who provided informed consent were recruited into the study</t>
  </si>
  <si>
    <t>Nigeria</t>
  </si>
  <si>
    <t>National Institute of Mental Health R01-MH085668</t>
  </si>
  <si>
    <t>NCT01096316</t>
  </si>
  <si>
    <t>Analyses were conducted according to the intention to- treat principle. Of those randomized (102 intervention, 103 usual care), follow-ups were completed at 6 months (89%), 12 months (88%), and 18 months (83%)</t>
  </si>
  <si>
    <t>Outcomes were measured at 6, 12, and 18 months using standardized questionnaires and were collected by telephone by a research assistant blinded to intervention status.</t>
  </si>
  <si>
    <t>Impossible for providers to be blinded</t>
  </si>
  <si>
    <t>Impossible for patients to be blinded</t>
  </si>
  <si>
    <t>Women were block-randomized via computer off-site (stratified by clinic site; pregnant compared with nonpregnant) to depression care management or usual care. We used random blocks with sizes two and four (alternated randomly) for pregnant women and random blocks with sizes four and six (alternated randomly) for nonpregnant women.</t>
  </si>
  <si>
    <t>Ninety-nine percent of patients met criteria for major depression, 33% met criteria for dysthymia, and 56% had PTSD</t>
  </si>
  <si>
    <t>39 (20-69)</t>
  </si>
  <si>
    <t>PHQ-9=16.15 (4.05)</t>
  </si>
  <si>
    <t>Criteria for major depression, dysthymia or both according to the MINI</t>
  </si>
  <si>
    <t xml:space="preserve">Exclusions included homelessness, alcohol or drug misuse (previous 3 months), high suicide risk, at least one previous suicide attempt, bipolar or schizophrenic disorders, current severe domestic violence, or currently under the care of a psychiatrist. </t>
  </si>
  <si>
    <t>Screen-positive women (Patient Health Questionnaire-9 score of at least 10) were eligible if they met the criteria for major depression, dysthymia, or both after a structured psychiatric interview (Mini-International Neuropsychiatric Interview15), were Englishspeaking, had telephone access, and were at least 18 years old</t>
  </si>
  <si>
    <t>Downgrade on indirectness</t>
  </si>
  <si>
    <t>Mellville 2014</t>
  </si>
  <si>
    <t>NIHR Health Technology Assessment programme</t>
  </si>
  <si>
    <t>Low - Published and specified in protocol</t>
  </si>
  <si>
    <t>ISRCTN02202951.</t>
  </si>
  <si>
    <t>A total of 28% of participants in the collaborative care arm withdrew from treatment and the number of
full and partial withdrawals was seven times greater in this group (n = 62) than in the usual care group
(n = 9).</t>
  </si>
  <si>
    <t>Participants, care deliverers and the study team were not blinded to treatment allocation.</t>
  </si>
  <si>
    <t>Randomisation was carried out by the York Trials Unit Randomisation Service [see www.yorkrand.com/
(accessed 16 September 2015)]. Participants were automatically randomised into the trial on a 1 : 1 basis to
either the intervention group or the control group following the completion of a diagnostic interview.</t>
  </si>
  <si>
    <t>77.3 (4.95)</t>
  </si>
  <si>
    <t>PHQ-9: 7.5</t>
  </si>
  <si>
    <t>MINI, 2-4 symptoms of depression (subthreshold depression)</t>
  </si>
  <si>
    <t>having a known alcohol dependency (as recorded on GP records)
l experiencing psychotic symptoms (as recorded on GP records)
l having any known comorbidity that would in the GP’s opinion make entry to the trial inadvisable
(e.g. recent evidence of suicidal risk/self-harm, significant cognitive impairment)
l being affected by other factors that would make an invitation to participate in the trial inappropriate
(e.g. recent bereavement, terminal malignancy).</t>
  </si>
  <si>
    <t>(1) aged 65 years or older; (2) identified by a GP practice as being able to take part in collaborative care</t>
  </si>
  <si>
    <t>United Kingdom</t>
  </si>
  <si>
    <t xml:space="preserve">Need second opinion on ROB for missing outcome data </t>
  </si>
  <si>
    <t>Sent by author (unpublished manuscript)</t>
  </si>
  <si>
    <t>Lewis 2016</t>
  </si>
  <si>
    <t>Substance Abuse and Mental
Health Services Administration, Center for Mental
Health Services (CMHS), the Center for
Substance Abuse Treatment, and the
Center for Substance Abuse Prevention</t>
  </si>
  <si>
    <t>At the six-month follow-
up, 79 percent of the participants
who had been randomly assigned
to the integrated care model
(599 of 758 patients) and 80 percent
who had been randomly assigned to
the enhanced referral model (621 of
773 patients) had completed assessments
in the two types of care models.</t>
  </si>
  <si>
    <t>the study was randomized
but not blinded, which
could have led to biased assessment
by research personnel who performed
the follow-up evaluations.</t>
  </si>
  <si>
    <t>the study was randomized
but not blinded,</t>
  </si>
  <si>
    <t>patients were
randomly assigned in equal numbers
to the integrated care or enhanced
specialty referral models by a permuted-
blocks design. Blocks were
stratified by site, major diagnostic
category, and age group. Two VA
sites had already allocated patients
to integrated care and enhanced specialty
referral clinics on the basis of
Social Security number in an unbiased
manner.</t>
  </si>
  <si>
    <t>73.9 (6.6)</t>
  </si>
  <si>
    <t xml:space="preserve">CES-D=  24.95 </t>
  </si>
  <si>
    <t>Major depression, or dysthymia, or minor depression, as defined by MINI— OR —Not otherwise specified: Partial recurrence (history of major depression and current CES-D
score   17), or Partial remission (on antidepressant and current CES-D score   17)</t>
  </si>
  <si>
    <t>cognitive impairment; already
in mental health or substance abuse
treatment; hypomania or psychosis</t>
  </si>
  <si>
    <t>(1) Persons aged 65 and older who had a primary care appointment at a
participating clinic were eligible for recruitment; (2) met criteria on the
Mini-International Neuropsychiatric
Interview (MINI) for depressive disorders
of interest, with or without comorbid
anxiety</t>
  </si>
  <si>
    <t>Minor depression, major depression, dysthymia all included</t>
  </si>
  <si>
    <t xml:space="preserve">NIMH Grant </t>
  </si>
  <si>
    <t>NCT00439452</t>
  </si>
  <si>
    <t>At 6 months: Int= 14.5% control= 10.8%; at 12 months: int= 22.9%, control= 19.5%</t>
  </si>
  <si>
    <t>Data were collected at baseline in a blinded
telephone interview….. Blinded follow-up telephone interviews
were completed</t>
  </si>
  <si>
    <t>It was not feasible to blind patients or
providers to randomization status.</t>
  </si>
  <si>
    <t>Eligible patients were assigned by computer
randomization using a 232 Latin square design (stratified by
clinic) to either telemedicine-based collaborative care or practicebased
collaborative care</t>
  </si>
  <si>
    <t>4.2 (1.6)</t>
  </si>
  <si>
    <t>47.2 (12.6)</t>
  </si>
  <si>
    <t xml:space="preserve">Hopkins Symptom Checklist score= 1.9 </t>
  </si>
  <si>
    <t>exclusion criteria
included pregnancy, schizophrenia, acute suicidal ideation,
Am J Psychiatry 170:4, April 2013 ajp.psychiatryonline.org 415
FORTNEY, PYNE, MOUDEN, ET AL.
substance dependence, bipolar disorder, recent bereavement,
and current specialty mental health treatment. We also excluded
patients who were unable to participate in research because of
cognitive impairment, having a court-appointed guardian, not
speaking English, having no telephone, or having a life event
preventing participation</t>
  </si>
  <si>
    <t>a score &gt; or equal to 10 on the Patient Health
Questionnaire</t>
  </si>
  <si>
    <t>Sreening</t>
  </si>
  <si>
    <t xml:space="preserve">standard or telemedicine? </t>
  </si>
  <si>
    <t>2015 search</t>
  </si>
  <si>
    <t>Fortney 2013</t>
  </si>
  <si>
    <t>lisa.cooper
@jhmi.edu.</t>
  </si>
  <si>
    <t>Mean, SD and number in each group for CES-D scores at 6 months and 12 months</t>
  </si>
  <si>
    <t>Lisa Cooper</t>
  </si>
  <si>
    <t>Agency for Healthcare Research and Quality, and the Informed Medicial Decisions Foundation</t>
  </si>
  <si>
    <t>During the
time of this study, new evidence was generated regarding the need for longer
follow-up to show improvements in functional outcomes and reduction in disparities
in depression outcomes (Wells et al. 2004); thus, we amended our protocol
and obtained IRB approval to re-contact study participants for an
additional telephone interview at 18 months</t>
  </si>
  <si>
    <t>NCT00243425</t>
  </si>
  <si>
    <t>89 percent (N = 117) of the sample completed the 6-month interview,
85 percent (N = 113) completed the 12-month interview, and 55 percent
Follow-up rates for standard and
patient-centered groups were as follows: 88 percent versus 90 percent at 6 months and 83 percent versus 88 percent at 12 months</t>
  </si>
  <si>
    <t xml:space="preserve">Interviewers who collected data
at 6 and 12 months were masked to clinician and patient intervention assignment.
</t>
  </si>
  <si>
    <t>The cluster design presents unique
challenges with regard to comparability of groups, allocation concealment</t>
  </si>
  <si>
    <t>Randomization was stratified by study site and conducted
at the clinician level (to either standard or patient-centered CC) with patients
sequentially selected from each randomized clinician (10 patients from each
clinician).</t>
  </si>
  <si>
    <t>46.5 (11.1)</t>
  </si>
  <si>
    <t xml:space="preserve">CES-D: 29.84 </t>
  </si>
  <si>
    <t>Patients were ineligible if
they had an acute life-threatening condition or cognitive impairment that prevented
them from completing the screener; indicated they did not intend to
receive care in the clinic on an ongoing basis; had no access to a telephone; were
currently pregnant, breastfeeding, or less than 3 months postpartum; screened
positive for current bereavement, lifetime mania, or current alcohol or drug
abuse; did not speak English; were currently receiving specialty mental health
care; or reported immigrating to theUnited States within the preceding 5 years.</t>
  </si>
  <si>
    <t>Patients were considered eligible if they were between 18
and 75 years of age and reported their race as African American; positive on a
screener for MDD from the Composite International Diagnostic Interview
(CIDI), met DSM-IV criteria for
MDD, in the past year; and had symptoms
present for at least 1 week in the past month</t>
  </si>
  <si>
    <t>standard or patient-centred&gt; 2 studies</t>
  </si>
  <si>
    <t>Cooper 2013</t>
  </si>
  <si>
    <t>National Institutes of Health, Program for New Century Excellent Talents in Universities of China, Ministry of Education, China</t>
  </si>
  <si>
    <t>NCT01287494</t>
  </si>
  <si>
    <t>Dropout numbers were similar and 110 patients (67%) were analysed in clinics assigned to DCM and 104 (64%) in clinics assigned to enhanced care as usual at 12 month follow-up</t>
  </si>
  <si>
    <t>Primary care centre staff and research personnel were also not masked to treatment assign ment.</t>
  </si>
  <si>
    <t>patients were invited to participate (with written informed consent) from each clinic knowing the treatment assignment</t>
  </si>
  <si>
    <t>After assignment, patients were invited to participate (with written informed consent) from each clinic knowing the treatment assignment of their treating clinic</t>
  </si>
  <si>
    <t>Of these 16 clinics, with computer-generated number sequences concealed from researchers, eight primary care clinics were assigned to the depression care management (DCM) intervention and eight to the enhanced care-as-usual management (control). Randomisation was done by a staff member of the Department of Psychology at Zhejiang University who was not connected to the study</t>
  </si>
  <si>
    <t>Mean physical illnesses: 4.67 (2.53)</t>
  </si>
  <si>
    <t>HAMD=18.5 (3.6)</t>
  </si>
  <si>
    <t>Mood disorder according to SCID for DSM-IV</t>
  </si>
  <si>
    <t>We did not include patients who had a Mini-Mental State Examination (MMSE) score of 18 or lower,19,20 no capacity to provide written informed consent, or who were assessed by the study psychiatrist (SC) to have psychosis or thought to be at clinically signifi cant risk for suicide.</t>
  </si>
  <si>
    <t>Major depression, aged over 60, living independently, registered at a primary care clinic</t>
  </si>
  <si>
    <t>China</t>
  </si>
  <si>
    <t>National Institute for Health Research (NIHR) Health Technology Assessment programme</t>
  </si>
  <si>
    <t>ISRCTN45842879</t>
  </si>
  <si>
    <t>Post-intervention: data for 186/249 in intervention group and 204/236 in control group. At 12 months: completed outcome data for 173/249 in intervention group and 185/236 of control group</t>
  </si>
  <si>
    <t>Self-report and aware of randomsiation</t>
  </si>
  <si>
    <t>Staff providing intervention necessarily aware of allocation, addityionally "The participant’s GP was also sent a letter informing them that the named patient was eligible to take part in the CASPER plus trial due to the major depression outcome of their diagnostic interview. It also specified which arm of the trial they had been randomised to."</t>
  </si>
  <si>
    <t>Once participants had been randomised they were sent a letter informing them of the outcome of their diagnostic interview. If their MINI outcome was major depression they were informed of their group allocation, either collaborative care or usual care.</t>
  </si>
  <si>
    <t>Randomisation was carried out by the York Trials Unit Randomisation Service (URL:www.yorkrand.com/). Participants were automatically randomised into the trial on a 1:1 basis by simple unstratified randomisation to either the intervention group or control group, following the completion of a diagnostic interview.</t>
  </si>
  <si>
    <t>72.16 (6.33)</t>
  </si>
  <si>
    <t>PHQ-9=12.25 (5.37)</t>
  </si>
  <si>
    <t>Major Depressive Disorder according to diagnostic criteria assessed with the MINI</t>
  </si>
  <si>
    <t>We excluded people with known alcohol dependency; psychotic symptoms; recent evidence of suicidal risk/self-harm; significant cognitive impairment; or other factors that would make an invitation to participate in the trial inappropriate such as recent bereavement or terminal illness</t>
  </si>
  <si>
    <t>Potential participants were identified by postal questionnaire and were eligible if they reported depressive symptoms (‘screened positive’) to the Whooley questions, and were then found to have Major Depressive Disorder according to standardised diagnostic criteria using the Mini International Neuropsychiatric Interview (MINI). Respondents with lower severity depression (‘subthreshold depression’) were offered the opportunity to partake in a related HTA-funded trial (CASPER ISRCTN02202951 which is not reported in this monograph).</t>
  </si>
  <si>
    <t>anne.berghoefer@charite.de</t>
  </si>
  <si>
    <t xml:space="preserve">Number of people in each group for LOCF analysis. </t>
  </si>
  <si>
    <t>Anne Berghöfer</t>
  </si>
  <si>
    <t>Berghöfer et al.: Efficacy of a systematic depression
management program in high utilizers of primary care: a randomized
trial. BMC Health Services Research 2012 12:298.</t>
  </si>
  <si>
    <t>Pfizer GmbH, Karlsruhe</t>
  </si>
  <si>
    <t>Denominators and drop outs not reported. ITT analysis reported in the paper, but could not use outcomes as number in each group could not be calculated.  Available case-  drop out in each group high- for 12 month data 68% drop out in intervention group and 20% in control. "When replacing missing data by the last observation
the difference at six months was not any longer statistically
significant. Without replacement, there was no difference
in the score at 12 months." Have used LOCF for PHQ cont data- assumed dropouts from denominators used in dichotomous data. This was the same for the PHQ but nt the HAM-D so used PHQ scores</t>
  </si>
  <si>
    <t>the assessment
of depression severity using the HAMD and the CGI
was done by the treating physician himself or herself
and not by independent raters blind to the intervention
status.</t>
  </si>
  <si>
    <t>Practice
staff was not blinded to the allocation to a group
due to the necessary training in the intervention group,
however, treatment as usual practices did not have
access to the provided intervention plan</t>
  </si>
  <si>
    <t>During the calls,
patients were asked if they had a sufficient supply of
medication and if they had experienced any side effects.</t>
  </si>
  <si>
    <t>Practices who agreed to participate in the study were
assigned using computer-based randomization in the
study coordinating center either to the intervention arm
or to the treatment as usual arm. Patient random assignment
status was nested within the practice status.</t>
  </si>
  <si>
    <t>49.7 (13.8_</t>
  </si>
  <si>
    <t>HAMD= 19.13</t>
  </si>
  <si>
    <t>(1) had already received treatment for their current
depressive episode with antidepressants or formal
psychotherapy
(2) were currently experiencing a minor depressive
episode according to the DIA-X
(3) were diagnosed with a psychiatric disorder other
than unipolar depressive disorder (e.g. bipolar
disorder, schizophrenia, schizoaffective disorder,
alcohol and/or drug dependence)
(4) exhibited suicidal behavior on more than half of the
days during the two weeks before the day on which
they completed the B-PHQ (item on the B-PHQ) (5) had contraindications to sertraline
(6) or were judged by the attending physician to be
unable to participate due to severe medical illness.</t>
  </si>
  <si>
    <t>(1) be classified as a high utilizer of healthcare
(≥5 visits to any physician within the most recent
completed quarter of the year, including physician
and patient initiated appointments)
(2) screen positive for depression (i.e. have at least four
positive answers on the Brief Patient Health
Questionnaire (B-PHQ) including the symptom of
feeling down and/or little interest or pleasure in
doing things)
(3) be diagnosed with unipolar depressive disorder and
be experiencing a major depressive episode of at
least moderate severity according to the Diagnostic
Expert System for Psychiatric Disorders (DIA-X)
(4) be at least 18 years old
(5) have sufficient cognitive ability and language skills
to participate in the study
(6) and provide written, informed consent.</t>
  </si>
  <si>
    <t>Germany</t>
  </si>
  <si>
    <r>
      <t xml:space="preserve">LOCF analysis used, but N given when missing data replaced does not equal total N initially randomised. </t>
    </r>
    <r>
      <rPr>
        <sz val="12"/>
        <color rgb="FFFF0000"/>
        <rFont val="Times New Roman"/>
        <family val="1"/>
      </rPr>
      <t xml:space="preserve">Have used the LOCF for cont PHQ scores (denominator assumed from dropouts in the LOCF dichot data). Demoninators for HAM-D cont and dichot were different so not used. </t>
    </r>
  </si>
  <si>
    <t>The Stanley Medical Research Institute, NARSAD, Eli Lilly and Company, and AstraZeneca</t>
  </si>
  <si>
    <t xml:space="preserve">More patients dropped out of the study in SSTR than in
TAU (33 [45%] vs 12 [16%], W2 = 14.08, P G 0.001). </t>
  </si>
  <si>
    <t>The present study includes the following limitations: (a)
patients, clinicians, and outcome assessors were not blind to
treatment assignment</t>
  </si>
  <si>
    <t>A total of
148 eligible patients were randomized to the SSTR algorithm
(n = 74) versus TAU (n = 74) using computer-generated block
randomization (10 per block)</t>
  </si>
  <si>
    <t>BMRS= 20.2</t>
  </si>
  <si>
    <t>screened for study eligibility by clinical interview.
Patients with an International Statistical Classification of
Diseases, 10th Revision (ICD-10),19 diagnosis of a major
depressive episode with or without psychotic features, dysthymia,
longer depressive reaction, and bipolar depression were enrolled</t>
  </si>
  <si>
    <t>organic mental disorders, schizoaffective
disorders, alcohol or substance dependence, substancerelated
affective disorders, ongoing prophylactic medication with
a mood stabilizer (lithium, carbamazepine, or valproate) that
could not be discontinued (decision made by treating physician).
Further exclusion criteria were outpatient therapy with antidepressants
used in the SSTR monotherapy step, which had been
started 7 to 21 days before hospital admission, a specific indication
for a treatment approach not included in the SSTR protocol
(eg, history of a successful treatment response to a particular
antidepressant or urgent clinical requirement of electroconvulsive
treatment [ECT]), severe general medical illnesses prohibiting
standard antidepressant medication proposed in the SSTR, pregnancy or breast-feeding, and involuntary court-ordered
hospitalization. Patients were excluded when the total Bech-
RafaelsenMelancholia Scale (BRMS)21 score fell below11 within
the first 3 days of hospitalization (step 1), indicating spontaneous
remission</t>
  </si>
  <si>
    <t>Patients with an International Statistical Classification of
Diseases, 10th Revision (ICD-10),19 diagnosis of a major
depressive episode with or without psychotic features, dysthymia,
longer depressive reaction, and bipolar depression were enrolled.</t>
  </si>
  <si>
    <t>Hospital (inpatient)</t>
  </si>
  <si>
    <t>Carlos III Health Institute of the Spanish Ministry for Health and Consumption and the Jordi Gol I Gurina Foundation</t>
  </si>
  <si>
    <t>ISRCTN16384353</t>
  </si>
  <si>
    <t>At 12 months, drop out rate for intervention= 9%, drop out rate for control= 12.5%. At 12
months, this number was 302 patients (89% participation rate)</t>
  </si>
  <si>
    <t>The outcomes were monitored by structured questionnaires–
the primaryoutcome was assessed first–conducted on the phone
by a blinded interviewer.</t>
  </si>
  <si>
    <t>The participating general practitioners were trained to
improve their knowledge and ability at diagnosing depression,
evaluating suicidal risk,and treating and monitoring depression.</t>
  </si>
  <si>
    <t>The allocation procedure was based on a pair-
matched cluster randomised design(Ukoumunne etal.,1999).
The centres were matched by number of participating doctors,
urban/rural location and availability of a psychiatrist in the centre
itself.A blinded person no tinvolved in the study allocated the
centres of each pair to intervention arm or control arm,by means
of a random sequence of numbers.</t>
  </si>
  <si>
    <t>A blinded person no tinvolved in the study allocated the
centres of each pair to intervention arm or control arm,by means
of a random sequence of numbers.</t>
  </si>
  <si>
    <t>49% had previous history of depression, 31% had a long depressive episode (&gt; 6 months)</t>
  </si>
  <si>
    <t>PHQ-9= 17.9</t>
  </si>
  <si>
    <t>The 
family physicians had to verify that the depressive episode
complied with the standardized diagnostic criteria (DSM-IV) for
major depression and thePHQ-9 severity criteria</t>
  </si>
  <si>
    <t>Exclusion criteria were physical, psychological or language limitations
or a concurrent illness that impeded comprehension or participation in the study evaluations; psychotic or bipolar disorders;
alcohol or drug dependence;or pregnancy or breastfeeding.</t>
  </si>
  <si>
    <t>Inclusion criteria for patients were to be to be assigned to the
doctor’s list, aged 18 years, contactable by telephone and
diagnosed with a major depressive episode (Diagnostic and
Statistical Manual of Mental Disorders, Fourth Edition;DSM-IV),
with a score of 14 on the Patient Health Questionnaire (PHQ-9;
moderate to severe depression), or 10 to 14(mild depression)–in
this case the episode hadt o have persisted for more than one
month with no improvement–and they could not have received
antidepressant medication in the previous three months.</t>
  </si>
  <si>
    <t>The Netherlands Organisation for Health Research and Development and the NutsOhra Fund</t>
  </si>
  <si>
    <t>SCP: 17 Lost to follow-up due to:
Withdrawn consent
before start SCP 2
during trial 8
Stopped without notice 6
Deceased 1. CAU: 13 Lost to follow-up due to:
Withdrawn consent
after randomization 1
during trial 6
Stopped without notice 6</t>
  </si>
  <si>
    <t>Step 1, Watchful waiting, based on Solberg, Fischer
et al. (2001). For a period of 6weeks, no intervention
was offered. Participants received a checkup telephone
call by one of the researchers (SA) at 3weeks in</t>
  </si>
  <si>
    <t>Participants in the CAU condition were instructed
that they would not receive any treatment from the
regional mental health organization at the Hague as a
result of participating in this study</t>
  </si>
  <si>
    <t>After the screening interview and baseline
assessments, participants were randomly assigned to
SCP or CAU.</t>
  </si>
  <si>
    <t>Age at first MDD onset 38.6 (18.2)</t>
  </si>
  <si>
    <t>4.35 (7.0)</t>
  </si>
  <si>
    <t>65.6 (8.3)</t>
  </si>
  <si>
    <t>CES-D: 17.2</t>
  </si>
  <si>
    <t>DSM-IV-TR criteria, assessed by Mini International Neuropsychiatric Interview</t>
  </si>
  <si>
    <t>Exclusion criteria were current
major depressive disorder or psychotherapy, organic
psychiatric disorders, psychotic disorders, dysthymic
disorder, bipolar disorder, primary anxiety disorder,
substance abuse or dependency, and frailty (i.e.,
cognitive problems, severe physical afflictions, severe
sensory or communicational problems).</t>
  </si>
  <si>
    <t xml:space="preserve">Participants were persons 55 years and older, who had
received pharmacological and/or psychological treatment
for depression in the past, either as inpatients
or outpatients of a mental hospital, or from their
general practitioner. </t>
  </si>
  <si>
    <t>Date</t>
  </si>
  <si>
    <t>Completed</t>
  </si>
  <si>
    <t>Data/info needed</t>
  </si>
  <si>
    <t>Ref10</t>
  </si>
  <si>
    <t>Ref9</t>
  </si>
  <si>
    <t>Ref8</t>
  </si>
  <si>
    <t>Ref7</t>
  </si>
  <si>
    <t>Ref6</t>
  </si>
  <si>
    <t>Ref5</t>
  </si>
  <si>
    <t>Ref4</t>
  </si>
  <si>
    <t>Ref3</t>
  </si>
  <si>
    <t>Ref2</t>
  </si>
  <si>
    <t>Ref1</t>
  </si>
  <si>
    <t>Funding_Source</t>
  </si>
  <si>
    <t>Other bias</t>
  </si>
  <si>
    <t>Selective reporting (reporting bias)</t>
  </si>
  <si>
    <t>Incomplete outcome data (attrition bias)</t>
  </si>
  <si>
    <t>Blinding of outcome assessment (detection bias)</t>
  </si>
  <si>
    <t>Blinding of participants and personnel (performance bias)</t>
  </si>
  <si>
    <t>Allocation concealment (selection bias)</t>
  </si>
  <si>
    <t>Random sequence generation (selection bias)</t>
  </si>
  <si>
    <t>ROB</t>
  </si>
  <si>
    <t>Stopped_Early</t>
  </si>
  <si>
    <t>Quotation</t>
  </si>
  <si>
    <t>Outcomes reported</t>
  </si>
  <si>
    <t>Reg_Num</t>
  </si>
  <si>
    <t>ROB (follow-up)</t>
  </si>
  <si>
    <t>ROB (acute)</t>
  </si>
  <si>
    <t>Quotation_and_ drop_outs (number ineach group)</t>
  </si>
  <si>
    <t>Mthd_Analy (follow-up)</t>
  </si>
  <si>
    <t>Mthd_Analy (6 months)</t>
  </si>
  <si>
    <t>RandMethod</t>
  </si>
  <si>
    <t>OtherDemo_Q</t>
  </si>
  <si>
    <t>No. previous episodes of depression</t>
  </si>
  <si>
    <t>Race</t>
  </si>
  <si>
    <t>Sex</t>
  </si>
  <si>
    <t>Age</t>
  </si>
  <si>
    <t>Target of
the trial</t>
  </si>
  <si>
    <t>Baseline_depression_ score</t>
  </si>
  <si>
    <t>Depression_criteria_Q</t>
  </si>
  <si>
    <t>Method of depression diagnosis</t>
  </si>
  <si>
    <t>Exclusion_criteria</t>
  </si>
  <si>
    <t>Inclusion_Criteria_Q (list all inclusion criteria)</t>
  </si>
  <si>
    <t>N_Rand</t>
  </si>
  <si>
    <t>Setting</t>
  </si>
  <si>
    <t>Recruitment selection</t>
  </si>
  <si>
    <t>Country</t>
  </si>
  <si>
    <t>Notes</t>
  </si>
  <si>
    <t xml:space="preserve">No. groups </t>
  </si>
  <si>
    <t>Source of study</t>
  </si>
  <si>
    <t>Study_ID</t>
  </si>
  <si>
    <t>Dates Replied</t>
  </si>
  <si>
    <t>Dates Contacted</t>
  </si>
  <si>
    <t>Email</t>
  </si>
  <si>
    <t>Contact person</t>
  </si>
  <si>
    <t>Outcome Assessors</t>
  </si>
  <si>
    <t>Providers</t>
  </si>
  <si>
    <t>Participants</t>
  </si>
  <si>
    <t>CORRESPONDENCE</t>
  </si>
  <si>
    <t>REFERENCES</t>
  </si>
  <si>
    <t>FUNDING</t>
  </si>
  <si>
    <t>Cochrane Risk of Bias Tool</t>
  </si>
  <si>
    <t>OTHER BIAS</t>
  </si>
  <si>
    <t>SELECTIVE OUTCOME REPORTING</t>
  </si>
  <si>
    <t>MISSING OUTCOME DATA</t>
  </si>
  <si>
    <t>BLINDING (performance and detection bias)</t>
  </si>
  <si>
    <t>ALLOCATION CONCEALMENT</t>
  </si>
  <si>
    <t>SEQUENCE GENERATION</t>
  </si>
  <si>
    <t>PARTICIPANT DEMOGRAPHICS</t>
  </si>
  <si>
    <t>INCLUSION CRITERIA</t>
  </si>
  <si>
    <t>Context</t>
  </si>
  <si>
    <t>CHANGE THESE</t>
  </si>
  <si>
    <t>STUDY</t>
  </si>
  <si>
    <t>Study id</t>
  </si>
  <si>
    <t>Low risk</t>
  </si>
  <si>
    <t>Unclear risk</t>
  </si>
  <si>
    <t>High risk</t>
  </si>
  <si>
    <t>Simon 2004a+b</t>
  </si>
  <si>
    <t xml:space="preserve">Wells 2000ab </t>
  </si>
  <si>
    <t>MISSING DATA</t>
  </si>
  <si>
    <t xml:space="preserve">INTERVENTION COMPONENT </t>
  </si>
  <si>
    <t>N_Complete</t>
  </si>
  <si>
    <t>Specific_Group</t>
  </si>
  <si>
    <t>Name_Q</t>
  </si>
  <si>
    <t>Dose</t>
  </si>
  <si>
    <t>Freq</t>
  </si>
  <si>
    <t>Duration</t>
  </si>
  <si>
    <t>Intervention_Q</t>
  </si>
  <si>
    <t>Stepped/stratified care</t>
  </si>
  <si>
    <t>Stepped Care Program</t>
  </si>
  <si>
    <t>variable</t>
  </si>
  <si>
    <t>Step 1: Nil. Step 2: Nurse contacted participants to ensure treatment adherence every 2 weeks. Step 3: weekly sessions, 45 minutes per week. Step 4: unclear</t>
  </si>
  <si>
    <t>52 weeks</t>
  </si>
  <si>
    <t>The SCP consisted of four separate interventions,
arranged in order of increasing intensity.
Step 1, Watchful waiting, based on Solberg, Fischer
et al. (2001). For a period of 6weeks, no intervention
was offered. Participants received a checkup telephone
call by one of the researchers (SA) at 3weeks in which
the researcher asked some simple open questions
about their health status in a caring and interested
way.
Step 2, Bibliotherapy. Participants received a selfhelp
booklet, based on Lewinsohn’s Coping With
Depression course (Lewinsohn et al., 1984). Duration
of the bibliotherapy was 6weeks. To warrant treatment
adherence and assist participants with their homework,
a nurse qualified to provide the regular Coping
With Depression course contacted the participants at
2, 4, and 6weeks. Step 3, Coping with depression course. Participants
were assigned to an individual Coping With Depression course, which consisted of 12 weekly sessions of 45min.
To ensure treatment integrity, nurses were involved in
providing the course received training before the start
of the study and subsequent supervision during the trial
by a qualified psychologist. The nurses monitored the
participant’s treatment adherence.
Step 4, Indicated treatment. In this step, participants
were referred to a physician or psychotherapist.
Treatment could consist of any intervention considered
necessary.</t>
  </si>
  <si>
    <t>Treatment as usual</t>
  </si>
  <si>
    <t>Care As Usual</t>
  </si>
  <si>
    <t>Participants in the CAU condition were instructed
that they would not receive any treatment from the
regional mental health organization at the Hague as a
result of participating in this study, but that they were
free to pursue any form of treatment (either psychotherapy
or antidepressant medication) from their general
practitioner or other mental health professionals.</t>
  </si>
  <si>
    <t>Collaborative care intervention, consists of a multi-component programme
based on the chronic care model</t>
  </si>
  <si>
    <t>The programme established a recommended calendar for
doctor’s and nurse’s visits with the patient. In the initial stage,
patients had to be seen one and two weeks after the beginning of
the programme and then monthly until the remission of the
depressive episode. In the continuation and maintenance stages,
patients had to be seen every two or three months. However, the
follow-up visits can be tailored to the patient and the evolution of
the depression.</t>
  </si>
  <si>
    <t>– Clinical training and support tools (guide,algorithms) for decisions taken
by primary-care doctors and nurses
– Case-managers (primary care nursing)who can:
– provide psychoeducation and support to patients’self-management,
assess treatment compliance and side effects, and systematically monitor
clinical results;
– communicate information about treatment and clinical evolution to
the doctor in charge of the therapeutic plan; and
– facilitate coordination between patients,and suppliers of primary
care and specialized psychiatric care.
– Improvements in the primary care-psychiatry interface.</t>
  </si>
  <si>
    <t>The doctors in these centres use their own criteria to attend
depressed patients and are allowed to use all available resources
available.</t>
  </si>
  <si>
    <t>Standardised stepwise drug treatment regime (SSTR)</t>
  </si>
  <si>
    <t>Daily</t>
  </si>
  <si>
    <t xml:space="preserve"> SSTR is its stepwise, algorithmguided,
medical decision making based on the routine evaluation
of clinical outcomes with the BRMS21 at 2-week intervals. The clinical outcome was categorized as nonresponse
(change in BRMS, G6), partial response (change in BRMS of
Q6 but total score of 97), or remission (BRMS, e7). At critical
decision points, categorization resulted in specific therapeutic
action. Nonresponse after completion of the current step led to
the next step; partial response led to an extension of the current
step for another 2 weeks. No step, however, could be extended
more than once. In cases of persistent partial responses at the
next critical decision point, a switch to the next treatment step
was mandatory. Remitted patients remained at the current step
and were reevaluated after 1 week. If remission was confirmed,
the patient exited the study and could be discharged. If remission
could not be confirmed, the SSTR continued with a 2-week
prolongation of the current step.</t>
  </si>
  <si>
    <t>Treatment of patients randomized to the control group
(TAU) was not protocol guided. Rather, physicians were free
to apply whatever treatment they thought appropriate. For all study participants, supportive general psychiatric
management including unstructured psychoeducation, psychological
counseling as well as occupational therapy and
physiotherapy were provided continuously throughout the study
according to current hospital practice. However, no specific
depression-targeted psychotherapy (ie, cognitive-behavioral
therapy) was administered.</t>
  </si>
  <si>
    <t>unclear</t>
  </si>
  <si>
    <t>Treatment algorithm for antidepressant (sertraline or doxepine) starting at 50mg , adding 50mg at each step.</t>
  </si>
  <si>
    <t>every 2 weeks until optimal drug and dosage found</t>
  </si>
  <si>
    <t>26 weeks, plus additional 6 week follow up period where physicians could continue treatment, change to any other treatment or stop treatment</t>
  </si>
  <si>
    <t>The patients received an information brochure meeting
the needs of the patients and their relatives. The material
included information about causes, symptoms and
course of depression, step by step self-help recommendations
which should encourage patients to participate
in activities. The antidepressant treatment algorithm was performed. Case-management consisted of structured telephone
calls with the patient conducted by a trained staff member
from the primary care practice. During the calls,
patients were asked if they had a sufficient supply of
medication and if they had experienced any side effects.
Patients were also reminded about their next visit to the
primary care practice. The calls were planned to last for
approximately five to ten minutes each and were performed
by the same practice staff member.</t>
  </si>
  <si>
    <t>asked to treat their patients as
they normally would do for this diagnosis. The physicians
in this group were free to choose any treatment
they felt was necessary during the first six months. During
the follow-up period of months seven to 12 they
could either continue or stop their treatment as usual</t>
  </si>
  <si>
    <t>CASPER + (CollAborative care for Screen-Positive EldeRs with major depression [CASPER plus])</t>
  </si>
  <si>
    <t>Weekly</t>
  </si>
  <si>
    <t>8 sessions across 7-8 weeks</t>
  </si>
  <si>
    <t>8 weeks (18 months follow-up)</t>
  </si>
  <si>
    <t>Participants in the intervention group were allocated to receive a manualised low intensity programme of collaborative care using behavioural activation, designed specifically for those aged ≥ 65 with depression. Collaborative care was delivered over eight sessions by a case manager (a primary care mental health worker/Improving Access to Psychological Therapies – IAPT worker) for an average of six sessions over seven to eight weeks. Collaborative care in the CASPER plus trial included telephone support, medication management, symptom monitoring and active surveillance, facilitated by a computerised case management. The first session was delivered face-to-face and subsequent sessions via telephone.</t>
  </si>
  <si>
    <t>Standard GP care</t>
  </si>
  <si>
    <t>18 month follow-up</t>
  </si>
  <si>
    <t>Participants in the control group were allocated to receive usual GP care. They received no additional care to the usual primary care management of sub-threshold depression offered by their GP.</t>
  </si>
  <si>
    <t xml:space="preserve">151 patients were randomised, but only 135 returned baseline questionnaires. Paper reports "ITT analysis", but it's for only those 135. </t>
  </si>
  <si>
    <t>Pure medication management</t>
  </si>
  <si>
    <t>Pharmacy Based Coaching</t>
  </si>
  <si>
    <t>Patients were given 3 sessions of one to one coaching about their medication use which lasted 10-20 mins, and received a take-home video to improve their knowledge and attitudes towards taking Ads</t>
  </si>
  <si>
    <t>Initial contact on obtaining prescription, second contact 2 weeks before prescription term ended, third contact at 3 months</t>
  </si>
  <si>
    <t>12 weeks</t>
  </si>
  <si>
    <t>Patients in the intervention
group were offered three coaching
contacts, which lasted between ten
and 20 minutes. The pharmacists
were asked to use a list of important
themes to discuss with the patients. In addition, the patients in the intervention
group received a 25-
minute take-home video emphasizing
the importance of adherence.</t>
  </si>
  <si>
    <t xml:space="preserve">151 patients were randomised, but only 135 returned baseline questionnaires. Paper reports "ITT analysis" for only those 135. </t>
  </si>
  <si>
    <t>Patients in the control group received the usual oral and written information when they picked up their prescription at the pharmacy</t>
  </si>
  <si>
    <t>Depression Care Management</t>
  </si>
  <si>
    <t>16 weeks</t>
  </si>
  <si>
    <t xml:space="preserve">The DCM intervention was based on the three-component model for late-life depression, and combined provision of anti-depressant treatment guidelines for primary care physicians, support for care management by primary care nurses, and support from a study psychiatrist. Primary care physicians in the intervention clusters were trained to use antidepressant drugs and mental health referral. We provided written standardised guidelines for depression treatment (same as care-as-usual clinics) and 3 h of group learning supplemented by 1 h of supervision in each clinic every month by the psychiatrist consultant for the duration of the study. Antidepressant medication treatment guidelines (based on the Duke Somatic Treatment Algorithm for Geriatric Depression [STAGED] included two stages: fi rst, 8 weeks of treatment with sertraline (starting dose of 50 mg per day, option of weekly increases by 50 mg increments to a maximum dose of 200 mg per day); and second, aug mentation with bupropion extended release 200–400 mg per day for patients whose PHQ-9 scores had decreased by less than 50% from baseline after 8 weeks of sertraline treatment. This STAGED guideline is consistent with the China Treatment and Prevention Guidelines for Depression (CTPGD), which provides general treatment principles for late-life depression consistent with STAGED, but no step-by-step treatment algorithm. If, after 16 weeks of standardised anti depressant treatment, a patient continued to have clinically significant depressive symptoms (&lt;50% decrease in baseline PHQ-9 score), then they were referred to the Hangzhou Mental Health Centre for further assessment and treatment. Patients who were asymptomatic or had few symptoms (≥50% reduction in PHQ-9 score from baseline) after 16 weeks received continuation treatment for 8 months at the same drug dosage. We designated one nurse from each of the eight clusters (primary care clinics) as the clinic’s depression care manager. Primary care nurses in China usually receive 3 years of post-high-school education with no mental health training. We gave nurse care managers an additional 3 h of group training in their care management role and responsibilities; they then participated in monthly supervision and continuing education sessions led by the study psychiatrist for the duration of the study. Care manager responsibilities included education of patients and families about their illnesses, assistance with communication between patients and providers, and support of patients’ adherence to treatment. During the 16 week acute phase of treatment, primary care nurses telephoned patients every 2 weeks to assess their antidepressant use and side-eff ects, administered the PHQ-9 to assess treatment response, and encouraged patients to keep their appointments. In alternate weeks to the telephone call, patients attended visits to their primary care clinic and the care managers administered the PHQ-9. In this manner, depression scores on the PHQ-9 were taken every week. The psychiatrist (SC) visited each clinic assigned to DCM every month to support col laborative team function, reinforce application of treat ment guidelines, provide education in depression management, and consult with the team on the care of patients who had not responded adequately to treatment or for whom complications arose. The psychiatrist did not see patients or communicate with them directly. If after 16 weeks a patient had not responded to the acute phase of DCM, or at any time became unstable (eg, psychosis, suicidality), then the psychiatrist referred them to the Hangzhou Mental Health Centre for further assessment and treatment. </t>
  </si>
  <si>
    <t>Enhanced care</t>
  </si>
  <si>
    <t>Enhanced care-as-usual</t>
  </si>
  <si>
    <t>Physicians in clinics assigned to enhanced care as usual were provided with a copy of written guidelines of depression treatment and informed of each patient’s health questionnaire (PHQ-9)17 score and diagnosis of major depression from the screening stage. Patients were referred to the Hangzhou Mental Health Centre if the primary care doctor recognised a problem that they were not comfortable managing.</t>
  </si>
  <si>
    <t>Standard Collaborative Care</t>
  </si>
  <si>
    <t xml:space="preserve">the standard clinician intervention used a didactic,
disease-oriented approach. DCMs in both interventions conducted needs assessments at
enrollment and asked standardized questions that monitored symptoms, functional
status, and the patients’ general health. Patients in both interventions
were asked by their DCM to try at least two educational materials (books,
print and visual media), mailed by the DCM. he standard intervention group received generic
depression educational materials. </t>
  </si>
  <si>
    <t>Patient Centred Collaborative Care</t>
  </si>
  <si>
    <t>patient-centered clinician intervention used a
case-based, interactive multi-media CD-ROM communication skills training
program. DCMs in both interventions conducted needs assessments at
enrollment and asked standardized questions that monitored symptoms, functional
status, and the patients’ general health. Patients in both interventions
were asked by their DCM to try at least two educational materials (books,
print and visual media), mailed by the DCM. the patient-centered
assessment explored access barriers, including the patient’s attribution of
his or her illness (e.g., biological vs. psychosocial vs. spiritual); their use of spirituality
as an active coping strategy, and concerns about treatment (e.g., stigma,
addictiveness ofmedication); social stressors known to disproportionately affect
African Americans (e.g., exposure to discrimination, crime, financial hardship);
and communication problems with health professionals (e.g., low health literacy,
low participation in decision making). The patient-centered DCM also
used an individualized approach to guide engagement and supportive counseling
and provided contact information for culturally sensitive psychotherapists
as appropriate. the patient-centered group received culturally
targeted materials designed to address barriers to depression treatment.</t>
  </si>
  <si>
    <t>ITT analysis (dropout/ missing data unclear)</t>
  </si>
  <si>
    <t>Primary care liaison</t>
  </si>
  <si>
    <t>Decision support programme</t>
  </si>
  <si>
    <t>1
psychiatrist who was assigned up to 4 hours per week and
1 nurse care manager who was assigned up to 8 hours per
week. Within 1 to 2 weeks after enrollment, the depression
decision support care manager attempted to call...clinics. Aside from this single early telephone contact, only
rare additional contact between the depression decision
support care manager and patients was expected</t>
  </si>
  <si>
    <t>Decision Support Programme - All 
clinicians invited to participate in 
MacArthur Foundation depression 
eduction programme
1 psychiatrist and 1 nurse care manager; 
psychoeducation, medication 
management, feedback and 
recommendations to clinicians</t>
  </si>
  <si>
    <t>All clinicians invited to 
participate in MacArthur Foundation 
depression education programme. 
Clinician had access to all initial and 
follow-up PHQ-9 scores, clinicians and 
patients had access to mental health 
services including on-site teams</t>
  </si>
  <si>
    <t>Telemedicine Based Collaborative Care</t>
  </si>
  <si>
    <t>Depression care manager phone calls were every 2 weeks during
acute treatment and every 4 weeks during continuation treatment</t>
  </si>
  <si>
    <t>Up to 52 weeks</t>
  </si>
  <si>
    <t>Patients received stepped care,
whereby treatment intensity was increased for patients who were
not responding to treatment. If the patient did not respond to
the initial antidepressant, the pharmacist conducted a medication
history and provided medication management by telephone as
needed. If the patient did not respond to two antidepressant
trials, a psychiatry consultation via videoconferencing was scheduled. All depression care manager encounters were
conducted by telephone. Telemedicine-based
collaborative care involved five types of providers: on-site
primary care providers and off-site depression care managers
(at the R.N. level), pharmacists (at the Pharm.D. level), psychologists
(at the Ph.D. level), and psychiatrists. At any time, patients had access to cognitive-behavioral
therapy (CBT) delivered via videoconferencing.</t>
  </si>
  <si>
    <t>Practice Based Collaborative Care</t>
  </si>
  <si>
    <t>Depression care manager encounters were every 2 weeks during
acute treatment and every 4 weeks during continuation treatment</t>
  </si>
  <si>
    <t>Patients could choose either watchful waiting or antidepressant
treatment. Depression care manager encounters
were conducted either face-to-face or by telephone, depending
on the patient’s preference. Practice-based collaborative
care involved two types of providers: on-site primary care
providers and on-site nurse depression care managers. No additional
on-site mental health support was available for patients
who did not respond to treatment, although patients could be
referred to off-site mental health providers</t>
  </si>
  <si>
    <t>Integrated Care</t>
  </si>
  <si>
    <t>26 weeks</t>
  </si>
  <si>
    <t>mental health and substance abuse
services co-located in primary care
(including assessment, care planning,
counseling, case management, psychotherapy,
and pharmacological
treatment), with no distinction in
terms of signage of mental health or
substance abuse services; mental
health and substance abuse services
provided by licensed mental health
providers (that is, social workers, psychologists,
psychiatric nurses, psychiatrists,
and master’s-level counselors);
verbal or written communication
about the evaluation and treatment
plan between the mental health or
substance abuse clinician and the primary
care provider; and an appointment
with the mental health or substance
abuse provider was available
within two to four weeks after the primary
care provider visit. a
majority of sites used pharmacotherapy
for the treatment of major depression
and individual therapy for the
treatment of minor depression in both
integrated care and enhanced specialty
referral sites</t>
  </si>
  <si>
    <t>Enhanced Specialty Care</t>
  </si>
  <si>
    <t>referral of identified
patients to an available appointment
with the specialty mental
health care clinic within two to four
weeks of the primary care provider
appointment, mental health or substance
abuse evaluation and treatment
occurred in a physically separate
location by licensed mental
health professionals, coordinated follow-
up contacts if the patient missed
the first scheduled visit, ensured
transportation, and availability of urgent
or emergency consults. a
majority of sites used pharmacotherapy
for the treatment of major depression
and individual therapy for the
treatment of minor depression in both
integrated care and enhanced specialty
referral sites</t>
  </si>
  <si>
    <t>Collaborative Care with Behavioural Activation</t>
  </si>
  <si>
    <t>sessions
were carried out on a weekly basis by telephone</t>
  </si>
  <si>
    <t>8-10 weeks</t>
  </si>
  <si>
    <t>Collaborative care was delivered by a case manager [a primary care mental health worker/Improving Access to
Psychological Therapies (IAPT) worker] for an intended 8–10 weeks. This took place alongside participants’
usual GP care. Collaborative care included included telephone support, symptom monitoring and active
surveillance, facilitated by a computerised case management system, and low-intensity psychosocial management (behavioural activation).</t>
  </si>
  <si>
    <t>Participants in the control group were allocated to receive usual GP care. They received no additional care
to the usual primary care management of subthreshold depression offered by their GP, in line with NICE
depression guidance as implemented by their GP and local service provision.</t>
  </si>
  <si>
    <t xml:space="preserve">Complex collaborative care </t>
  </si>
  <si>
    <t>Depression Attention for Women Now (DAWN)/Depression Care Management</t>
  </si>
  <si>
    <t>Every 1-2 weeks</t>
  </si>
  <si>
    <t>The Depression Attention for Women Now intervention included an initial engagement session, proactive outreach for women missing sessions, choice of initial treatment, visits via telephone, and social workers as depression care managers to address social barriers to treatment.</t>
  </si>
  <si>
    <t>Usual care</t>
  </si>
  <si>
    <t>Women randomized to usual care were informed of their diagnosis by the research assistant and received a depression educational booklet.19 All patients had the opportunity for referral to social work and psychiatric consultations. They were asked for consent to notify their health care provider of their depression diagnosis. Women with mild to moderate depression were encouraged to make a follow-up appointment with their ob-gyns, and women with severe depression were triaged for immediate care.</t>
  </si>
  <si>
    <t>24 weeks</t>
  </si>
  <si>
    <t>In the stepped-care intervention package, the treatment offered was determined by a patient’s score on the PHQ-9. The package consisted of psychoeducation, activity scheduling, and an adapted form of problem solving
treatment as well as antidepressant medication for those more severely ill or not responding to other treatments. All interventions were carried out in the Yoruba language by health care providers fluent in the Yoruba language and experienced in practicing in the locality. The Yoruba translations were done by panels of bilingual experts using standard protocols of iterative back translation. The interventions were adapted to the local language and cultural context while preserving their core elements. To facilitate consultation with the supervising doctors, each of the trained PHCWs in the intervention clinics was provided with a mobile phone. The supervising doctors were also provided with mobile phones. These mobile phone numbers were linked in a closed user group network where calls within the network were free. The doctor similarly had access to the psychiatrist for consultation for difficult cases. Ongoing support and supervision for the PHCW delivering the interventions were provided by the team. In this study, amitriptyline was the antidepressant of choice. Amitriptyline is the only antidepressant medication currently listed in the standing order (a book of instructions guiding the practice of PHCWs in the Nigerian health system). PHCWs are allowed to prescribe this medication under the supervision of a primary care physician. Should the need arise; the physicians could prescribe any other antidepressant medication to patients referred to them following the stepped care approach. In the first step of the intervention package, all patients with a PHQ-9 score of between 8 and 14 receive 8 weekly sessions of individual talking therapy delivered by the PHCW. For participants whose PHQ-9 score is 15 or more at the outset or who express suicidal ideation, the PHCW consults with the doctor on phone immediately. The doctor decides whether to see and review the patient or gives instruction on the prescription of amitriptyline to the patient. Participants who are prescribed antidepressant medication nevertheless also receive weekly sessions of talking therapy in addition to the antidepressant medication. Following completion of the 8 weeks of treatment, the PHCW administers the PHQ-9 to assess level of improvement and decides on interventions for the second step. Participants who improve, indicated by a PHQ-9 score of 5 or lower or less than half of baseline score, receive four fortnightly top up talking therapy sessions over an additional 8 weeks. Those who do not improve are reviewed by the doctor and considered for medication, if none has been prescribed in the earlier step or medication is reviewed if already on antidepressants. Such participants are also offered additional weekly talking therapy sessions for 8 weeks.</t>
  </si>
  <si>
    <t>Enhanced care as usual</t>
  </si>
  <si>
    <t>The PHCWs from the control clinics received 2 days of training on identification and standard treatment of depression. They were also provided with manuals detailing the diagnosis and treatment for depression. However
the choice of intervention was at the discretion of the health care provider. Hence patients from the control clinics received treatment as usual enhanced by this refresher training on depression given to the PHCWs selected
from the participating clinics.</t>
  </si>
  <si>
    <t>Telephone Care Management</t>
  </si>
  <si>
    <t>Telephone Care Management - 3 
telephone sessions over 12 weeks; 
psychoeducation
Duloxetine. Mean dose 60-120mg/day</t>
  </si>
  <si>
    <t>Duloxetine</t>
  </si>
  <si>
    <t>Duloxetine. Mean dose 60-120mg/day</t>
  </si>
  <si>
    <t>Leaflet</t>
  </si>
  <si>
    <t>Developed according to 
published principles and European Union Directives</t>
  </si>
  <si>
    <t>Drug counselling</t>
  </si>
  <si>
    <t>Patients were given drug counselling by a nurse at weeks 2 and 8, according to a written protocol</t>
  </si>
  <si>
    <t>Given by nurse at  weeks 2 and 8: daily routine,  understanding treatment,  psychoeducaton about depression, self  help &amp; resources; management of side  effects; reminders; feasibility of involving  family and friends</t>
  </si>
  <si>
    <t>Leaflet + Drug counselling</t>
  </si>
  <si>
    <t>See above</t>
  </si>
  <si>
    <t>No intervention</t>
  </si>
  <si>
    <t>Pharmacist intervention</t>
  </si>
  <si>
    <t xml:space="preserve">3 monthly </t>
  </si>
  <si>
    <t>Pharmacist Guided Education and Monitoring (PGEM): 3 monthly telephone calls, medication management and education</t>
  </si>
  <si>
    <t>Usual Care</t>
  </si>
  <si>
    <t>Rost 2001a</t>
  </si>
  <si>
    <t>104 weeks</t>
  </si>
  <si>
    <t>Mean dose 5-7 week 
nurse contact - ROST2001a n=239</t>
  </si>
  <si>
    <t>Doctors not informed when patients 
screened postive for depression; no 
regular contacts from nurse care 
managers</t>
  </si>
  <si>
    <t>Community Pharmacist Intervention</t>
  </si>
  <si>
    <t>The CPI consisted of an educational intervention centred on
improving patients’ knowledge of antidepressants and awareness of
the importance of adherence. In patients with a sceptical attitude
towards the medication, the intervention aimed to reduce stigma,
reassure the patient about possible side-effects, and stress the
importance of following GPs’ advice.</t>
  </si>
  <si>
    <t>Control patients received UC from their GP and CP.UC varied
from one pharmacy to another but mainly consisted of dispensing
the medication; answering patients’ questions and giving some
basic advice about how to take the medication.</t>
  </si>
  <si>
    <t>Wells 1999 QM</t>
  </si>
  <si>
    <t>unclear/variable</t>
  </si>
  <si>
    <t>Usual Care - Clinic medical directors 
mailed the Agency for Healthcare 
Research and Quality depression practice 
guidelines</t>
  </si>
  <si>
    <t>Wells 1999 QT</t>
  </si>
  <si>
    <t>Quality improvement programme- Meds</t>
  </si>
  <si>
    <t>Quality Improvement Programme - 
MEDS - PARTNERS in CARE: Basic QI 
model
QI-meds: nurse specialists trained to 
provide follow-up assessments and 
support adherance</t>
  </si>
  <si>
    <t xml:space="preserve">Quality improvement programme- </t>
  </si>
  <si>
    <t>Quality Improvement Programme - 
THERAPY - PARTNERS in CARE: Basic 
QI model
QI-therapy: manualised individual and 
group CBT for 12 to 16 sessions</t>
  </si>
  <si>
    <t xml:space="preserve">The stepped-care program consisted of the following 4 steps lasting 3 months each: step 1; watchful waiting. Participants with a minimum CES-D score of 16 were invited to complete a second CES-D questionnaire after 3 months. These first 3 months constituted a period of watchful waiting. If the second measurement revealed a score at or above the cutoff point, the participant underwent a diagnostic MINI. If no depressive or anxiety disorder could be established (ie, a negative MINI result), then it was concluded that the participant had only subthreshold levels of depression or anxiety. Participants who met these criteria were randomized. Step 2: Cognitive behavior therapy–based bibliotherapy.Participants received a telephone call in which the intervention was explained. After the call, participants were visited by a specially trained home care nurse who delivered a brochure that contained information about mild depression and anxiety and simple advice on how to cope with anxiety and depressive symptoms.During a subsequent visit, a self-help course (Coping With Depression) was offered to participants. Participants worked through the course at their convenience. Step 3: Brief cognitive behavior therapy–based PST. In this step, participants were offered PST, which is a brief cognitive behavioral intervention that focuses on practical skill building. It consists of 7 sessions during which the stages of problem solving are explained and then applied to problems that are encountered in daily life. The goal of PST is to help patients regain control of their lives. At the end of the intervention, an evaluation form was completed by the nurse. Step 4: Referral to primary care. Participants with continuously elevated CES-D scores received written advice to discuss suitablemedications (ie, antidepressant or anti anxiety medications) with their primary care physician. </t>
  </si>
  <si>
    <t>Care as usual</t>
  </si>
  <si>
    <t>Participants in the usual care group had unrestricted access to usual care for their depression or anxiety concerns.</t>
  </si>
  <si>
    <t>GROUP</t>
  </si>
  <si>
    <t>OUTCOME</t>
  </si>
  <si>
    <t>TIME POINT</t>
  </si>
  <si>
    <t>Method of analysis</t>
  </si>
  <si>
    <t>Mean Change, SD (of change)</t>
  </si>
  <si>
    <t>Mean and SD</t>
  </si>
  <si>
    <t>Events / People</t>
  </si>
  <si>
    <t>Within Group Change and P values</t>
  </si>
  <si>
    <t>Pre-Post Means and P values</t>
  </si>
  <si>
    <t>Median and Interquartile Range</t>
  </si>
  <si>
    <t>No._Groups</t>
  </si>
  <si>
    <t>Outcome_Tool</t>
  </si>
  <si>
    <t>Outcome_Type</t>
  </si>
  <si>
    <t>Rater</t>
  </si>
  <si>
    <t>Weeks post randomisation</t>
  </si>
  <si>
    <t>Direction</t>
  </si>
  <si>
    <t>Diff</t>
  </si>
  <si>
    <t>SD</t>
  </si>
  <si>
    <t>N</t>
  </si>
  <si>
    <t>Missing data</t>
  </si>
  <si>
    <t>Mean</t>
  </si>
  <si>
    <t>Events</t>
  </si>
  <si>
    <t>P_value</t>
  </si>
  <si>
    <t>Tails</t>
  </si>
  <si>
    <t>Corr</t>
  </si>
  <si>
    <t>PreMean</t>
  </si>
  <si>
    <t>PostMean</t>
  </si>
  <si>
    <t>Med</t>
  </si>
  <si>
    <t>LQ</t>
  </si>
  <si>
    <t>UQ</t>
  </si>
  <si>
    <t>Mini International Neuropsychiatric Interview</t>
  </si>
  <si>
    <t>Depression symptoms: dichotomous</t>
  </si>
  <si>
    <t>Researcher</t>
  </si>
  <si>
    <t>Lower is better</t>
  </si>
  <si>
    <t>APIL2012</t>
  </si>
  <si>
    <t>outcome= started a new mental health treatment</t>
  </si>
  <si>
    <t>Higher is better</t>
  </si>
  <si>
    <t>ITT</t>
  </si>
  <si>
    <t>PHQ-9</t>
  </si>
  <si>
    <t>Depression symptoms: continuous</t>
  </si>
  <si>
    <t>Treatment response (50% reduction in PHQ-9 scores from baseline)</t>
  </si>
  <si>
    <t>Available Case</t>
  </si>
  <si>
    <t>Remission (PHQ-9 score &lt; or equal to 5)</t>
  </si>
  <si>
    <t xml:space="preserve">Remission (BMRS score less than or equal to 7) </t>
  </si>
  <si>
    <t>Response (50% reduction HAM-D)</t>
  </si>
  <si>
    <t>B-PHQ 9</t>
  </si>
  <si>
    <t>HAM-D</t>
  </si>
  <si>
    <t>Number of patients prescribed any antidepressants</t>
  </si>
  <si>
    <t>Antidepressant use</t>
  </si>
  <si>
    <t xml:space="preserve">No </t>
  </si>
  <si>
    <t>Clinician-rated</t>
  </si>
  <si>
    <t>Response</t>
  </si>
  <si>
    <t>Remission</t>
  </si>
  <si>
    <t>Remission (Composite International Diagnostic Interview)</t>
  </si>
  <si>
    <t>Response (50% reduction in Hopkins Symptom Checklist Score)</t>
  </si>
  <si>
    <t>Remission (Hopkins Symptom Checklist Score &lt; 0.5)</t>
  </si>
  <si>
    <t>SCL-20</t>
  </si>
  <si>
    <t>Response (&gt;=50% decrease in SCL-20)</t>
  </si>
  <si>
    <t>Remission (SCL-20 &lt;0.5)</t>
  </si>
  <si>
    <t>Number taking any antidepressant medication</t>
  </si>
  <si>
    <t>use of antidepressants</t>
  </si>
  <si>
    <t>Response (50% reduction in CES-D Score)</t>
  </si>
  <si>
    <t>HADS</t>
  </si>
  <si>
    <t>ITT analysis</t>
  </si>
  <si>
    <t>Non-adherence to medication</t>
  </si>
  <si>
    <t>50% reduction in BDI-II</t>
  </si>
  <si>
    <t>ITT analysis (WCS)</t>
  </si>
  <si>
    <t>BDI-II</t>
  </si>
  <si>
    <t>Per protocol</t>
  </si>
  <si>
    <t>No drop out</t>
  </si>
  <si>
    <t>Received &gt;180 d of therapy with an antidepressant</t>
  </si>
  <si>
    <t>Adtidepressant ue</t>
  </si>
  <si>
    <t>Pure medication management + duloxetine</t>
  </si>
  <si>
    <t>HRSD &gt;50% reduction</t>
  </si>
  <si>
    <t>HRSD</t>
  </si>
  <si>
    <t>Leaving study early for any reason (incl lost to follow up)</t>
  </si>
  <si>
    <t>Non-remission</t>
  </si>
  <si>
    <t>Mean percentage of incorrect/missed mediciation intakes</t>
  </si>
  <si>
    <t>Number receiving antidepressant or anxiolytic/sedative medications</t>
  </si>
  <si>
    <t>6 month outcomes</t>
  </si>
  <si>
    <t>Does study report longer folow-up outcomes (time point)</t>
  </si>
  <si>
    <t>Please  check other publications for longer-term follow-up data (see reference list)</t>
  </si>
  <si>
    <t>Population</t>
  </si>
  <si>
    <t>Active comparator vs TAU</t>
  </si>
  <si>
    <t>ivsize</t>
  </si>
  <si>
    <t>ivmean</t>
  </si>
  <si>
    <t>ivsd</t>
  </si>
  <si>
    <t>clsize</t>
  </si>
  <si>
    <t>clmean</t>
  </si>
  <si>
    <t>clsd</t>
  </si>
  <si>
    <t>i</t>
  </si>
  <si>
    <t>c</t>
  </si>
  <si>
    <t>ievents</t>
  </si>
  <si>
    <t>cevents</t>
  </si>
  <si>
    <t>ti</t>
  </si>
  <si>
    <t>tc</t>
  </si>
  <si>
    <t>ni</t>
  </si>
  <si>
    <t>nc</t>
  </si>
  <si>
    <t>Y/N</t>
  </si>
  <si>
    <t>Details (initial publication)</t>
  </si>
  <si>
    <t>Ref 1</t>
  </si>
  <si>
    <t>Ref 2</t>
  </si>
  <si>
    <t>"AD use and depression severity outcomes at 3 and 6 months'</t>
  </si>
  <si>
    <t>Adler DA, Bungay KM, Wilson IB, Pei Y, Supran S, Peckham E, et al. The impact of a pharmacist intervention on 6-month outcomes in depressed primary care patients. General Hospital Psychiatry 2004;26(3):199-209</t>
  </si>
  <si>
    <t>Only 6 month data reported</t>
  </si>
  <si>
    <r>
      <t xml:space="preserve">Araya R, Rojas G, Fritsch R, Gaete J, Rojas M, Simon G, et al. Treating depression in primary care in low-income women in Santiago, Chile: a randomised controlled trial. </t>
    </r>
    <r>
      <rPr>
        <i/>
        <sz val="10"/>
        <color theme="1"/>
        <rFont val="Arial"/>
        <family val="2"/>
      </rPr>
      <t>Lancet</t>
    </r>
    <r>
      <rPr>
        <sz val="10"/>
        <color theme="1"/>
        <rFont val="Arial"/>
        <family val="2"/>
      </rPr>
      <t xml:space="preserve"> 2003;</t>
    </r>
    <r>
      <rPr>
        <b/>
        <sz val="10"/>
        <color theme="1"/>
        <rFont val="Arial"/>
        <family val="2"/>
      </rPr>
      <t>361</t>
    </r>
    <r>
      <rPr>
        <sz val="10"/>
        <color theme="1"/>
        <rFont val="Arial"/>
        <family val="2"/>
      </rPr>
      <t>(9362):995-1000.</t>
    </r>
  </si>
  <si>
    <t>Outcomes only reported at 3 months</t>
  </si>
  <si>
    <r>
      <t xml:space="preserve">Blanchard M, Waterreus A, Mann A. The effect of primary care nurse intervention upon older people screened as depressed. </t>
    </r>
    <r>
      <rPr>
        <i/>
        <sz val="10"/>
        <color theme="1"/>
        <rFont val="Arial"/>
        <family val="2"/>
      </rPr>
      <t>International Journal of Geriatric Psychiatry</t>
    </r>
    <r>
      <rPr>
        <sz val="10"/>
        <color theme="1"/>
        <rFont val="Arial"/>
        <family val="2"/>
      </rPr>
      <t xml:space="preserve"> 1995;</t>
    </r>
    <r>
      <rPr>
        <b/>
        <sz val="10"/>
        <color theme="1"/>
        <rFont val="Arial"/>
        <family val="2"/>
      </rPr>
      <t>10</t>
    </r>
    <r>
      <rPr>
        <sz val="10"/>
        <color theme="1"/>
        <rFont val="Arial"/>
        <family val="2"/>
      </rPr>
      <t>(4):289-98.</t>
    </r>
  </si>
  <si>
    <t>Alexopoulos GS, Reynolds III CF, Bruce ML, Katz IR, Raue PJ, Mulsant BH, et al. Reducing suicidal ideation and depression in older primary care patients: 24-month outcomes of the PROSPECT study. The American Journal of Psychiatry 2009;166(8):882-90</t>
  </si>
  <si>
    <t>Outcomes taken ar 4 months, 8 months and 12 months, (24 months)</t>
  </si>
  <si>
    <t>Buszewicz 2011 (2010 protocol)</t>
  </si>
  <si>
    <t>Chronic major depresssion'</t>
  </si>
  <si>
    <t>treatment as usual</t>
  </si>
  <si>
    <t>3 monthly reviews by the nurse over the 2 year study period- 24 months</t>
  </si>
  <si>
    <r>
      <t xml:space="preserve">Buszewicz M, Griffin M, McMahon E, Beecham J, King M. Evaluation of a system of structured, pro-active care for chronic depression in primary care: a randomised controlled trial. </t>
    </r>
    <r>
      <rPr>
        <i/>
        <sz val="10"/>
        <color theme="1"/>
        <rFont val="Arial"/>
        <family val="2"/>
      </rPr>
      <t>BMC psychiatry</t>
    </r>
    <r>
      <rPr>
        <sz val="10"/>
        <color theme="1"/>
        <rFont val="Arial"/>
        <family val="2"/>
      </rPr>
      <t xml:space="preserve"> 2010;</t>
    </r>
    <r>
      <rPr>
        <b/>
        <sz val="10"/>
        <color theme="1"/>
        <rFont val="Arial"/>
        <family val="2"/>
      </rPr>
      <t>10</t>
    </r>
    <r>
      <rPr>
        <sz val="10"/>
        <color theme="1"/>
        <rFont val="Arial"/>
        <family val="2"/>
      </rPr>
      <t>(1):61.</t>
    </r>
  </si>
  <si>
    <t>Patients diagnosed with a new
episode of depression and started on antidepressant
medications</t>
  </si>
  <si>
    <t>usual care</t>
  </si>
  <si>
    <t>12 month data (3, 6, 9, 12 months from baseline)</t>
  </si>
  <si>
    <r>
      <t xml:space="preserve">Capoccia KL, Boudreau DM, Blough DK, Ellsworth AJ, Clark DR, Stevens NG, et al. Randomized trial of pharmacist interventions to improve depression care and outcomes in primary care. </t>
    </r>
    <r>
      <rPr>
        <i/>
        <sz val="10"/>
        <color theme="1"/>
        <rFont val="Arial"/>
        <family val="2"/>
      </rPr>
      <t>American Journal of Health-System Pharmacy</t>
    </r>
    <r>
      <rPr>
        <sz val="10"/>
        <color theme="1"/>
        <rFont val="Arial"/>
        <family val="2"/>
      </rPr>
      <t xml:space="preserve"> 2004;</t>
    </r>
    <r>
      <rPr>
        <b/>
        <sz val="10"/>
        <color theme="1"/>
        <rFont val="Arial"/>
        <family val="2"/>
      </rPr>
      <t>61</t>
    </r>
    <r>
      <rPr>
        <sz val="10"/>
        <color theme="1"/>
        <rFont val="Arial"/>
        <family val="2"/>
      </rPr>
      <t>(4):364-72</t>
    </r>
  </si>
  <si>
    <t>clinically identified as
depressed</t>
  </si>
  <si>
    <t>usual care group.</t>
  </si>
  <si>
    <t>16-weeks follow up (4 months)</t>
  </si>
  <si>
    <t>Chew-Graham CA, Lovell K, Roberts C, Baldwin R, Morley M, Burns A, et al. A randomised controlled trial to test the feasibility of a collaborative care model for the management of depression in older people. The British Journal of General Practice 2007;57(538):364-70.</t>
  </si>
  <si>
    <t>minor depression or dysthymia among older aldults</t>
  </si>
  <si>
    <t>6 month and 12 months</t>
  </si>
  <si>
    <t>Ciechanowski P, Wagner E, Schmaling K, Schwartz S, Williams B, Diehr P, et al. Community-integrated home-based depression treatment in older adults. JAMA 2004;291(13):1569-77.</t>
  </si>
  <si>
    <t>primary care practices</t>
  </si>
  <si>
    <t>16-week follow-up</t>
  </si>
  <si>
    <r>
      <t xml:space="preserve">*Datto CJ, Thompson R, Horowitz D, Disbot M, Oslin DW. The pilot study of a telephone disease management program for depression. </t>
    </r>
    <r>
      <rPr>
        <i/>
        <sz val="10"/>
        <color theme="1"/>
        <rFont val="Arial"/>
        <family val="2"/>
      </rPr>
      <t>General Hospital Psychiatry</t>
    </r>
    <r>
      <rPr>
        <sz val="10"/>
        <color theme="1"/>
        <rFont val="Arial"/>
        <family val="2"/>
      </rPr>
      <t xml:space="preserve"> 2003;</t>
    </r>
    <r>
      <rPr>
        <b/>
        <sz val="10"/>
        <color theme="1"/>
        <rFont val="Arial"/>
        <family val="2"/>
      </rPr>
      <t>25</t>
    </r>
    <r>
      <rPr>
        <sz val="10"/>
        <color theme="1"/>
        <rFont val="Arial"/>
        <family val="2"/>
      </rPr>
      <t>(3):169-77</t>
    </r>
  </si>
  <si>
    <t>starting or changing
treatment for depression</t>
  </si>
  <si>
    <t>usual care practices</t>
  </si>
  <si>
    <t>Severity of depression at three and
six months</t>
  </si>
  <si>
    <t>probable depressive
disorders</t>
  </si>
  <si>
    <t>enhanced usual care</t>
  </si>
  <si>
    <r>
      <t xml:space="preserve">Dwight-Johnson M, Lagomasino I, Hay J, Zhang L, Tang L, Green J, et al. Effectiveness of collaborative care in addressing depression treatment preferences among low-income Latinos. </t>
    </r>
    <r>
      <rPr>
        <i/>
        <sz val="10"/>
        <rFont val="Arial"/>
        <family val="2"/>
      </rPr>
      <t>Psychiatric Services</t>
    </r>
    <r>
      <rPr>
        <sz val="10"/>
        <rFont val="Arial"/>
        <family val="2"/>
      </rPr>
      <t xml:space="preserve"> 2010; </t>
    </r>
    <r>
      <rPr>
        <b/>
        <sz val="10"/>
        <rFont val="Arial"/>
        <family val="2"/>
      </rPr>
      <t>61</t>
    </r>
    <r>
      <rPr>
        <sz val="10"/>
        <rFont val="Arial"/>
        <family val="2"/>
      </rPr>
      <t>(11):1112-8.</t>
    </r>
  </si>
  <si>
    <t>definite major depression</t>
  </si>
  <si>
    <t>4, 8, 12 month follow up</t>
  </si>
  <si>
    <r>
      <t xml:space="preserve">Ell K, Unützer J, Aranda M, Gibbs NE, Lee P-J, Xie B. Managing depression in home health care: a randomized clinical trial. </t>
    </r>
    <r>
      <rPr>
        <i/>
        <sz val="10"/>
        <color theme="1"/>
        <rFont val="Arial"/>
        <family val="2"/>
      </rPr>
      <t>Home Health Care Services Quarterly</t>
    </r>
    <r>
      <rPr>
        <sz val="10"/>
        <color theme="1"/>
        <rFont val="Arial"/>
        <family val="2"/>
      </rPr>
      <t xml:space="preserve"> 2007;</t>
    </r>
    <r>
      <rPr>
        <b/>
        <sz val="10"/>
        <color theme="1"/>
        <rFont val="Arial"/>
        <family val="2"/>
      </rPr>
      <t>26</t>
    </r>
    <r>
      <rPr>
        <sz val="10"/>
        <color theme="1"/>
        <rFont val="Arial"/>
        <family val="2"/>
      </rPr>
      <t>(3):81-104</t>
    </r>
  </si>
  <si>
    <t>patients with depression</t>
  </si>
  <si>
    <t>6 months (main outcomes)- service utilisation at 12 months</t>
  </si>
  <si>
    <t>VA Community-based outpatient
clinics</t>
  </si>
  <si>
    <t>patients with major depression</t>
  </si>
  <si>
    <t>6 month, 12 months</t>
  </si>
  <si>
    <t>Hedrick 2003</t>
  </si>
  <si>
    <t>depression in primary care</t>
  </si>
  <si>
    <t>consult- liasion care</t>
  </si>
  <si>
    <t>3 months, 9 months (think Coventry used 3 month as remission data matches up (but N doesn’t)</t>
  </si>
  <si>
    <t>MDD in primary care- cluster randomised</t>
  </si>
  <si>
    <t>Care as Usual</t>
  </si>
  <si>
    <t>6 and 12months</t>
  </si>
  <si>
    <t>6 months only</t>
  </si>
  <si>
    <t>Katon 1995a</t>
  </si>
  <si>
    <t>1,4 and 7 months</t>
  </si>
  <si>
    <t>Katon W, Von Korff M, Lin E, Walker E, Simon GE, Bush T, et al. Collaborative management to achieve treatment guidelinesimpact on depression in primary care. JAMA: the journal of the American Medical Association 1995;273(13):1026-31.</t>
  </si>
  <si>
    <t>Katon 1995b</t>
  </si>
  <si>
    <t>1, 4, and 7 months only</t>
  </si>
  <si>
    <t>persistent symptoms of depression</t>
  </si>
  <si>
    <t>1, 3, 6  month follow-up</t>
  </si>
  <si>
    <t>relapse prevention</t>
  </si>
  <si>
    <t>usual primary care</t>
  </si>
  <si>
    <t>3, 6, 9, 12 months</t>
  </si>
  <si>
    <t>High Utilizers of Medical Care</t>
  </si>
  <si>
    <t>3, 6, 12 months</t>
  </si>
  <si>
    <t>depressed medicaid
patients</t>
  </si>
  <si>
    <t>3, 6 months</t>
  </si>
  <si>
    <t>Chronic Depression</t>
  </si>
  <si>
    <t>3, 6, 9 and 12 months</t>
  </si>
  <si>
    <t>Mann 1998b</t>
  </si>
  <si>
    <t>general practice attenders identified as depressed by their GP.</t>
  </si>
  <si>
    <t>assessments and feedback to GPs,</t>
  </si>
  <si>
    <t>4 months</t>
  </si>
  <si>
    <r>
      <t xml:space="preserve">Mann A, Blizard R, Murray J, Smith J, Botega N, MacDonald E, et al. An evaluation of practice nurses working with general practitioners to treat people with depression. </t>
    </r>
    <r>
      <rPr>
        <i/>
        <sz val="10"/>
        <color theme="1"/>
        <rFont val="Arial"/>
        <family val="2"/>
      </rPr>
      <t>The British Journal of General Practice</t>
    </r>
    <r>
      <rPr>
        <sz val="10"/>
        <color theme="1"/>
        <rFont val="Arial"/>
        <family val="2"/>
      </rPr>
      <t xml:space="preserve"> 1998;</t>
    </r>
    <r>
      <rPr>
        <b/>
        <sz val="10"/>
        <color theme="1"/>
        <rFont val="Arial"/>
        <family val="2"/>
      </rPr>
      <t>48</t>
    </r>
    <r>
      <rPr>
        <sz val="10"/>
        <color theme="1"/>
        <rFont val="Arial"/>
        <family val="2"/>
      </rPr>
      <t>(426):875</t>
    </r>
  </si>
  <si>
    <t>2 months only (pilot)</t>
  </si>
  <si>
    <t>Patients with depression who had failed to respond to antidepressants
failed to adequately respond to antidepressant
treatment,</t>
  </si>
  <si>
    <t>usual GP care
with or without case management</t>
  </si>
  <si>
    <t>12, and 24 weeks</t>
  </si>
  <si>
    <r>
      <t xml:space="preserve">McMahon L, Foran KM, Forrest SD, Taylor ML, Ingram G, Rajwal M, et al. Graduate mental health worker case management of depression in UK primary care: a pilot study. </t>
    </r>
    <r>
      <rPr>
        <i/>
        <sz val="10"/>
        <color theme="1"/>
        <rFont val="Arial"/>
        <family val="2"/>
      </rPr>
      <t>The British Journal of General Practice</t>
    </r>
    <r>
      <rPr>
        <sz val="10"/>
        <color theme="1"/>
        <rFont val="Arial"/>
        <family val="2"/>
      </rPr>
      <t xml:space="preserve"> 2007;</t>
    </r>
    <r>
      <rPr>
        <b/>
        <sz val="10"/>
        <color theme="1"/>
        <rFont val="Arial"/>
        <family val="2"/>
      </rPr>
      <t>57</t>
    </r>
    <r>
      <rPr>
        <sz val="10"/>
        <color theme="1"/>
        <rFont val="Arial"/>
        <family val="2"/>
      </rPr>
      <t>(544):880-5</t>
    </r>
  </si>
  <si>
    <t>new onset of depressive symptoms</t>
  </si>
  <si>
    <t>usual PCP care</t>
  </si>
  <si>
    <t>3 months, 6 moths, 12 months</t>
  </si>
  <si>
    <t>Depression and At-Risk Drinking</t>
  </si>
  <si>
    <t>primary care facilities in Goa</t>
  </si>
  <si>
    <t>control (enhanced usual care)</t>
  </si>
  <si>
    <t>6 months (12 month outcomes in follow-up study) BUT CIS-R is outcome measure (Clinical Interview Schedule) - prevalence of common mental disorders, computed from an algorithm that generates ICD-10 diagnoses from CIS-R responses. Then, mean CIS-R score computed from the total of the CIS-R items.</t>
  </si>
  <si>
    <r>
      <t xml:space="preserve">Patel V, Weiss HA, Chowdhary N, Naik S, Pednekar S, Chatterjee S, et al. Lay health worker led intervention for depressive and anxiety disorders in India: impact on clinical and disability outcomes over 12 months. </t>
    </r>
    <r>
      <rPr>
        <i/>
        <sz val="10"/>
        <color theme="1"/>
        <rFont val="Arial"/>
        <family val="2"/>
      </rPr>
      <t xml:space="preserve">British Journal of Psychiatry </t>
    </r>
    <r>
      <rPr>
        <sz val="10"/>
        <color theme="1"/>
        <rFont val="Arial"/>
        <family val="2"/>
      </rPr>
      <t>2011;</t>
    </r>
    <r>
      <rPr>
        <b/>
        <sz val="10"/>
        <color theme="1"/>
        <rFont val="Arial"/>
        <family val="2"/>
      </rPr>
      <t>199</t>
    </r>
    <r>
      <rPr>
        <sz val="10"/>
        <color theme="1"/>
        <rFont val="Arial"/>
        <family val="2"/>
      </rPr>
      <t xml:space="preserve">(6):459–66. </t>
    </r>
  </si>
  <si>
    <t>Richards 2008a</t>
  </si>
  <si>
    <t>Depressed participants</t>
  </si>
  <si>
    <t>patient-randomized control group- usual care control</t>
  </si>
  <si>
    <t>4 months (3 months post randomisation)</t>
  </si>
  <si>
    <r>
      <t xml:space="preserve">Richards DA, Lovell K, Gilbody S, Gask L, Torgerson D, Barkham M, et al. Collaborative care for depression in UK primary care: A randomized controlled trial: Corrigendum. </t>
    </r>
    <r>
      <rPr>
        <i/>
        <sz val="10"/>
        <color theme="1"/>
        <rFont val="Arial"/>
        <family val="2"/>
      </rPr>
      <t xml:space="preserve">Psychological Medicine </t>
    </r>
    <r>
      <rPr>
        <sz val="10"/>
        <color theme="1"/>
        <rFont val="Arial"/>
        <family val="2"/>
      </rPr>
      <t>2009;</t>
    </r>
    <r>
      <rPr>
        <b/>
        <sz val="10"/>
        <color theme="1"/>
        <rFont val="Arial"/>
        <family val="2"/>
      </rPr>
      <t>39</t>
    </r>
    <r>
      <rPr>
        <sz val="10"/>
        <color theme="1"/>
        <rFont val="Arial"/>
        <family val="2"/>
      </rPr>
      <t xml:space="preserve">(4):701. </t>
    </r>
  </si>
  <si>
    <t>Richards 2008b</t>
  </si>
  <si>
    <t>cluster-randomized control group- enhanced specialist and GP communication</t>
  </si>
  <si>
    <t>Richards 2013 (2012)</t>
  </si>
  <si>
    <t>ICD-10</t>
  </si>
  <si>
    <t>Usual care was family doctors’ standard clinical
practice</t>
  </si>
  <si>
    <t>four and 12 months</t>
  </si>
  <si>
    <t xml:space="preserve">Richards DA, Hill JJ, Gask L, Lovell K, Chew-Graham C, Bower P, et al. Clinical effectiveness of collaborative care for depression in UK primary care (CADET): cluster randomised controlled trial. BMJ 2013;347: f4913
</t>
  </si>
  <si>
    <t>PC patients with minor depression or
distress</t>
  </si>
  <si>
    <t>6 months</t>
  </si>
  <si>
    <t>Rost 2002a</t>
  </si>
  <si>
    <t>beginning a new treatment
episode for major depression;</t>
  </si>
  <si>
    <t>6, 12, 18, 24 months</t>
  </si>
  <si>
    <t>Central Team (CT) and Local Team (LT)</t>
  </si>
  <si>
    <t>every 6 months for 2 years (6, 12, 18, 24 months)</t>
  </si>
  <si>
    <t>patients starting antidepressant
treatment.</t>
  </si>
  <si>
    <t>feedback only and feedback plus care management vs continued usual care</t>
  </si>
  <si>
    <t>beginning antidepressant treatment
for depression</t>
  </si>
  <si>
    <t>6 weeks, 3 months, and
6 months</t>
  </si>
  <si>
    <r>
      <t xml:space="preserve">Ludman EJ, Simon GE, Tutty S, Von Korff M. A randomized trial of telephone psychotherapy and pharmacotherapy for depression: continuation and durability of effects. </t>
    </r>
    <r>
      <rPr>
        <i/>
        <sz val="10"/>
        <color theme="1"/>
        <rFont val="Arial"/>
        <family val="2"/>
      </rPr>
      <t>Journal of Consulting and Clinical Psychology</t>
    </r>
    <r>
      <rPr>
        <sz val="10"/>
        <color theme="1"/>
        <rFont val="Arial"/>
        <family val="2"/>
      </rPr>
      <t xml:space="preserve"> 2007;</t>
    </r>
    <r>
      <rPr>
        <b/>
        <sz val="10"/>
        <color theme="1"/>
        <rFont val="Arial"/>
        <family val="2"/>
      </rPr>
      <t>75</t>
    </r>
    <r>
      <rPr>
        <sz val="10"/>
        <color theme="1"/>
        <rFont val="Arial"/>
        <family val="2"/>
      </rPr>
      <t xml:space="preserve">(2):257–66. </t>
    </r>
  </si>
  <si>
    <t>7 weeks, 3 months, and
6 months * need to get access to Ludman trial for potential long term data</t>
  </si>
  <si>
    <t>starting antidepressant treatment for depression.</t>
  </si>
  <si>
    <t>usual
primary care treatment</t>
  </si>
  <si>
    <t>3, 12 months</t>
  </si>
  <si>
    <t>Swindle RW, Rao JK, Helmy A, Plue L, Zhou XH, Eckert GJ, et al. Integrating clinical nurse specialists into the treatment of primary care patients with depression. International Journal of Psychiatry in Medicine 2003;33(1): 17–37</t>
  </si>
  <si>
    <t>2, 12 week (3 months)</t>
  </si>
  <si>
    <t>Uebelacker LA, Marootian BA, Tigue P, Haggarty R, Primack JM, Miller IW. Telephone Depression Care Management for Latino Medicaid Health Plan Members: A Pilot Randomized Controlled Trial. The Journal of Nervous and Mental Disease 2011;199(9):678-83.</t>
  </si>
  <si>
    <t>3, 6, 12 months *check other references for further long term data</t>
  </si>
  <si>
    <t>Unutzer J, Katon W, Callahan CM, Williams JW Jr, Hunkeler E, Harpole L, et al. Collaborative care management of late-life depression in the primary care setting: a randomized controlled trial. JAMA 2002;288(22):2836–45</t>
  </si>
  <si>
    <t>Vlasveld 2012 (cited as 2011 in Coventry, 2012 is BMJ short report)</t>
  </si>
  <si>
    <t>3 months</t>
  </si>
  <si>
    <t>Vlasveld M, Van der Feltz-Cornelis C, Adèr H, Anema J, Hoedeman R, Van Mechelen W, et al. Collaborative care for major depressive disorder in an occupational healthcare setting. The British Journal of Psychiatry 2012;200(6):510-1.</t>
  </si>
  <si>
    <t>Vlasveld 2013</t>
  </si>
  <si>
    <t>Long term follow up of Vlasveld 2012, 9 and 12 month follow up point</t>
  </si>
  <si>
    <t>Vlasveld M, Van der Feltz-Cornelis C, Adèr H, Anema J, Hoedeman R, Van Mechelen W, et al. Collaborative care for sick-listed workers with major depressive disorder: a randomised controlled trial from the Netherlands Depression Initiative aimed at return to work and depressive symptoms. Occupational and Environmental Medicine, 70, 223-230.</t>
  </si>
  <si>
    <t>Wells 2000a</t>
  </si>
  <si>
    <t>6, 12</t>
  </si>
  <si>
    <t>Wells KB, Sherbourne CD, Schoenbaum N, Duan N, Meredith LS, Unutzer J, Miranda J, Carney M, Rubenstein LV. Impact of disseminating quality improvement programs for depression in managed primary care: a randomized controlled trial [erratum appears in JAMA 2000 Jun28;283 (24):3204]. JAMA 2000;283(2):212–20</t>
  </si>
  <si>
    <t>Wells 2000b</t>
  </si>
  <si>
    <t>SE 2.6</t>
  </si>
  <si>
    <t>SE 1.9</t>
  </si>
  <si>
    <t>CES-D mean</t>
  </si>
  <si>
    <t>12 months</t>
  </si>
  <si>
    <t>Wells 2000 (a and b combined)</t>
  </si>
  <si>
    <t>Vlasveld 2013 (long term follow up of Vlasveld 2012)</t>
  </si>
  <si>
    <t>4.6 months</t>
  </si>
  <si>
    <t>6.6 months</t>
  </si>
  <si>
    <t>Antidepressant use mean number of months of trial used for</t>
  </si>
  <si>
    <t>SCL-20 response</t>
  </si>
  <si>
    <t>SCL-20 mean</t>
  </si>
  <si>
    <t>Antidepressant: new prescription during 12 month period</t>
  </si>
  <si>
    <t>BDI-21 mean</t>
  </si>
  <si>
    <t>Antidepressant: receipt of medication</t>
  </si>
  <si>
    <t>CES-D</t>
  </si>
  <si>
    <t>3.4 months</t>
  </si>
  <si>
    <t>6.5 months</t>
  </si>
  <si>
    <t>24 months</t>
  </si>
  <si>
    <t>CES-D remission</t>
  </si>
  <si>
    <t>PHQ-9 mean</t>
  </si>
  <si>
    <t>response also reported</t>
  </si>
  <si>
    <t>PHQ-9 remission</t>
  </si>
  <si>
    <t>PHQ-9 response</t>
  </si>
  <si>
    <t>remission primary outcome</t>
  </si>
  <si>
    <t>Antidepressant: adequate dosages over 12 months</t>
  </si>
  <si>
    <t>Ludman 2007c CM + peer-led group</t>
  </si>
  <si>
    <t>Ludman 2007b CM + professionally led group</t>
  </si>
  <si>
    <t xml:space="preserve">9 and 12 months, contact for scores as graph </t>
  </si>
  <si>
    <t>Ludman 2007a care management</t>
  </si>
  <si>
    <t>HAM-D remission</t>
  </si>
  <si>
    <t>HAM-D response</t>
  </si>
  <si>
    <t>HAM-D mean change</t>
  </si>
  <si>
    <t>Medication adherence</t>
  </si>
  <si>
    <t>SCL-20 scores</t>
  </si>
  <si>
    <t>9 and 12 month</t>
  </si>
  <si>
    <t>SCL-20 remission</t>
  </si>
  <si>
    <t>9 months</t>
  </si>
  <si>
    <t>SE 0.06</t>
  </si>
  <si>
    <t>SE 0.05</t>
  </si>
  <si>
    <t>SCL-20 mean change</t>
  </si>
  <si>
    <t>Medication adherence, mean modified Morisky score</t>
  </si>
  <si>
    <t>Antidepressant medications</t>
  </si>
  <si>
    <t>Extracted n for those included in modified ITT - Modified intention-to-treat analysis included patients with the primary outcome (PHQ-9 score) available at baseline and at least 1 follow-up assessment (6-mo or 12-mo assessment).</t>
  </si>
  <si>
    <t>Antidepressant usage</t>
  </si>
  <si>
    <t>Antidepressant adherence</t>
  </si>
  <si>
    <t>BDI-II mean</t>
  </si>
  <si>
    <t>18 months</t>
  </si>
  <si>
    <t xml:space="preserve">HDRS mean </t>
  </si>
  <si>
    <t>Unclear number of participants in each group, doesn’t match Cov  Usual Care (n = 278) - see flowchart for answer, iv = 320 (ITT)</t>
  </si>
  <si>
    <t>clemean</t>
  </si>
  <si>
    <t>Outcome</t>
  </si>
  <si>
    <t xml:space="preserve">Timepoint </t>
  </si>
  <si>
    <t>Outcome - remission</t>
  </si>
  <si>
    <t>Control total</t>
  </si>
  <si>
    <t>Control event</t>
  </si>
  <si>
    <t>Intervention total</t>
  </si>
  <si>
    <t>Intervention event</t>
  </si>
  <si>
    <t>Outcome - response</t>
  </si>
  <si>
    <t>Outcome - mean score</t>
  </si>
  <si>
    <t>Antidepressant usage/adherence continuous scale</t>
  </si>
  <si>
    <t>Antidepressant usage/adherence</t>
  </si>
  <si>
    <t>Events/People e.g. number of people who responded, remitted or relapsed</t>
  </si>
  <si>
    <t>Non-response</t>
  </si>
  <si>
    <t>Mean change</t>
  </si>
  <si>
    <t>Mean and SD (endpoint)</t>
  </si>
  <si>
    <t>Depression symptomatology</t>
  </si>
  <si>
    <t>Dep outcome: Analysis conducted on patients completing the 12-month follow-up interview (n=335). Antidep outcome: Analysis conducted on the subsample of patients with an active antidepressant prescription, and not reporting antidepressant discontinuation as a result of PCP instruction: (n=229) at the 6-month follow-up and (n=243) at the 12-month follow-up</t>
  </si>
  <si>
    <t>See comment for note on N. IS: % do not match up with numbers in the paper</t>
  </si>
  <si>
    <t>9 and 12 months, medication adherence at 9-12 months extracated</t>
  </si>
  <si>
    <t xml:space="preserve">Data in graph with means, no SD, N somehwat unclear as just states ITT </t>
  </si>
  <si>
    <t>12, 18, 24 months; 24 months primary outcome only reported</t>
  </si>
  <si>
    <t>two intervention arms combined in analysis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</si>
</sst>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9"/>
      <color indexed="81"/>
      <name val="Tahoma"/>
      <family val="2"/>
    </font>
    <font>
      <b/>
      <sz val="9"/>
      <color indexed="81"/>
      <name val="Tahoma"/>
      <family val="2"/>
    </font>
    <font>
      <b/>
      <sz val="11"/>
      <name val="Calibri"/>
      <family val="2"/>
      <scheme val="minor"/>
    </font>
    <font>
      <sz val="10"/>
      <color theme="1"/>
      <name val="Arial"/>
      <family val="2"/>
    </font>
    <font>
      <i/>
      <sz val="10"/>
      <color theme="1"/>
      <name val="Arial"/>
      <family val="2"/>
    </font>
    <font>
      <b/>
      <sz val="10"/>
      <color theme="1"/>
      <name val="Arial"/>
      <family val="2"/>
    </font>
    <font>
      <sz val="10"/>
      <name val="Arial"/>
      <family val="2"/>
    </font>
    <font>
      <i/>
      <sz val="10"/>
      <name val="Arial"/>
      <family val="2"/>
    </font>
    <font>
      <b/>
      <sz val="10"/>
      <name val="Arial"/>
      <family val="2"/>
    </font>
    <font>
      <sz val="12"/>
      <color theme="1"/>
      <name val="Times New Roman"/>
      <family val="1"/>
    </font>
    <font>
      <sz val="12"/>
      <name val="Times New Roman"/>
      <family val="1"/>
    </font>
    <font>
      <b/>
      <sz val="12"/>
      <color theme="1"/>
      <name val="Times New Roman"/>
      <family val="1"/>
    </font>
    <font>
      <sz val="12"/>
      <color rgb="FFFF0000"/>
      <name val="Times New Roman"/>
      <family val="1"/>
    </font>
    <font>
      <u/>
      <sz val="11"/>
      <color theme="10"/>
      <name val="Calibri"/>
      <family val="2"/>
      <scheme val="minor"/>
    </font>
    <font>
      <b/>
      <sz val="12"/>
      <color theme="1"/>
      <name val="Calibri"/>
      <family val="2"/>
      <scheme val="minor"/>
    </font>
    <font>
      <b/>
      <u/>
      <sz val="12"/>
      <color theme="1"/>
      <name val="Calibri"/>
      <family val="2"/>
      <scheme val="minor"/>
    </font>
    <font>
      <sz val="11"/>
      <color theme="1"/>
      <name val="Times New Roman"/>
      <family val="1"/>
    </font>
    <font>
      <sz val="11"/>
      <name val="Times New Roman"/>
      <family val="1"/>
    </font>
    <font>
      <sz val="11"/>
      <color rgb="FF00B050"/>
      <name val="Calibri"/>
      <family val="2"/>
      <scheme val="minor"/>
    </font>
    <font>
      <b/>
      <sz val="11"/>
      <color rgb="FFFF0000"/>
      <name val="Calibri"/>
      <family val="2"/>
      <scheme val="minor"/>
    </font>
    <font>
      <sz val="11"/>
      <color rgb="FF7030A0"/>
      <name val="Calibri"/>
      <family val="2"/>
      <scheme val="minor"/>
    </font>
  </fonts>
  <fills count="3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33CC00"/>
        <bgColor indexed="64"/>
      </patternFill>
    </fill>
    <fill>
      <patternFill patternType="solid">
        <fgColor rgb="FFFFCC33"/>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rgb="FF00FF00"/>
        <bgColor indexed="64"/>
      </patternFill>
    </fill>
    <fill>
      <patternFill patternType="solid">
        <fgColor theme="0" tint="-0.249977111117893"/>
        <bgColor indexed="64"/>
      </patternFill>
    </fill>
    <fill>
      <patternFill patternType="solid">
        <fgColor rgb="FFFAA900"/>
        <bgColor indexed="64"/>
      </patternFill>
    </fill>
    <fill>
      <patternFill patternType="solid">
        <fgColor theme="8"/>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00B050"/>
        <bgColor indexed="64"/>
      </patternFill>
    </fill>
    <fill>
      <patternFill patternType="solid">
        <fgColor theme="7" tint="0.79998168889431442"/>
        <bgColor indexed="64"/>
      </patternFill>
    </fill>
  </fills>
  <borders count="29">
    <border>
      <left/>
      <right/>
      <top/>
      <bottom/>
      <diagonal/>
    </border>
    <border>
      <left style="thin">
        <color auto="1"/>
      </left>
      <right style="thin">
        <color auto="1"/>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279">
    <xf numFmtId="0" fontId="0" fillId="0" borderId="0" xfId="0"/>
    <xf numFmtId="0" fontId="0" fillId="2" borderId="0" xfId="0" applyFill="1"/>
    <xf numFmtId="0" fontId="1" fillId="2" borderId="0" xfId="0" applyFont="1" applyFill="1"/>
    <xf numFmtId="0" fontId="1" fillId="0" borderId="0" xfId="0" applyFont="1"/>
    <xf numFmtId="0" fontId="1" fillId="4" borderId="0" xfId="0" applyFont="1" applyFill="1"/>
    <xf numFmtId="0" fontId="1" fillId="6" borderId="0" xfId="0" applyFont="1" applyFill="1"/>
    <xf numFmtId="0" fontId="1" fillId="5" borderId="0" xfId="0" applyFont="1" applyFill="1" applyAlignment="1"/>
    <xf numFmtId="0" fontId="1" fillId="7" borderId="0" xfId="0" applyFont="1" applyFill="1"/>
    <xf numFmtId="0" fontId="1" fillId="5" borderId="0" xfId="0" applyFont="1" applyFill="1"/>
    <xf numFmtId="0" fontId="0" fillId="8" borderId="0" xfId="0" applyFill="1"/>
    <xf numFmtId="0" fontId="1" fillId="8" borderId="0" xfId="0" applyFont="1" applyFill="1"/>
    <xf numFmtId="0" fontId="0" fillId="0" borderId="1" xfId="0" applyBorder="1" applyAlignment="1"/>
    <xf numFmtId="0" fontId="0" fillId="0" borderId="0" xfId="0" applyFont="1"/>
    <xf numFmtId="0" fontId="0" fillId="0" borderId="1" xfId="0" applyFont="1" applyBorder="1" applyAlignment="1"/>
    <xf numFmtId="0" fontId="3" fillId="0" borderId="1" xfId="0" applyFont="1" applyBorder="1" applyAlignment="1"/>
    <xf numFmtId="0" fontId="0" fillId="0" borderId="1" xfId="0" applyFill="1" applyBorder="1" applyAlignment="1"/>
    <xf numFmtId="0" fontId="0" fillId="0" borderId="0" xfId="0" applyFont="1" applyBorder="1"/>
    <xf numFmtId="0" fontId="1" fillId="3" borderId="0" xfId="0" applyFont="1" applyFill="1"/>
    <xf numFmtId="0" fontId="0" fillId="0" borderId="0" xfId="0" applyFill="1"/>
    <xf numFmtId="0" fontId="3" fillId="0" borderId="0" xfId="0" applyFont="1"/>
    <xf numFmtId="0" fontId="3" fillId="0" borderId="1" xfId="0" applyFont="1" applyFill="1" applyBorder="1" applyAlignment="1"/>
    <xf numFmtId="0" fontId="1" fillId="0" borderId="0" xfId="0" applyFont="1" applyFill="1"/>
    <xf numFmtId="0" fontId="0" fillId="0" borderId="0" xfId="0" applyFont="1" applyFill="1"/>
    <xf numFmtId="0" fontId="3" fillId="0" borderId="0" xfId="0" applyFont="1" applyFill="1" applyBorder="1"/>
    <xf numFmtId="0" fontId="0" fillId="0" borderId="0" xfId="0" applyFont="1" applyFill="1" applyBorder="1"/>
    <xf numFmtId="0" fontId="0" fillId="0" borderId="0" xfId="0" applyBorder="1"/>
    <xf numFmtId="0" fontId="3" fillId="0" borderId="0" xfId="0" applyFont="1" applyFill="1"/>
    <xf numFmtId="0" fontId="0" fillId="0" borderId="0" xfId="0" applyAlignment="1"/>
    <xf numFmtId="0" fontId="0" fillId="0" borderId="1" xfId="0" applyFont="1" applyFill="1" applyBorder="1" applyAlignment="1"/>
    <xf numFmtId="0" fontId="0" fillId="0" borderId="1" xfId="0" applyBorder="1"/>
    <xf numFmtId="0" fontId="2" fillId="0" borderId="0" xfId="0" applyFont="1" applyFill="1"/>
    <xf numFmtId="0" fontId="0" fillId="0" borderId="1" xfId="0" applyFill="1" applyBorder="1"/>
    <xf numFmtId="0" fontId="0" fillId="0" borderId="1" xfId="0" applyFont="1" applyFill="1" applyBorder="1"/>
    <xf numFmtId="0" fontId="3" fillId="0" borderId="1" xfId="0" applyFont="1" applyBorder="1"/>
    <xf numFmtId="0" fontId="3" fillId="0" borderId="1" xfId="0" applyFont="1" applyBorder="1" applyAlignment="1">
      <alignment horizontal="right"/>
    </xf>
    <xf numFmtId="0" fontId="3" fillId="0" borderId="1" xfId="0" applyFont="1" applyFill="1" applyBorder="1"/>
    <xf numFmtId="0" fontId="3" fillId="0" borderId="1" xfId="0" applyFont="1" applyFill="1" applyBorder="1" applyAlignment="1">
      <alignment horizontal="right"/>
    </xf>
    <xf numFmtId="0" fontId="7" fillId="0" borderId="1" xfId="0" applyFont="1" applyBorder="1" applyAlignment="1">
      <alignment horizontal="left" vertical="center"/>
    </xf>
    <xf numFmtId="0" fontId="0" fillId="0" borderId="1" xfId="0" applyFont="1" applyBorder="1"/>
    <xf numFmtId="0" fontId="10" fillId="0" borderId="1" xfId="0" applyFont="1" applyBorder="1"/>
    <xf numFmtId="0" fontId="0" fillId="0" borderId="2" xfId="0" applyFill="1" applyBorder="1" applyAlignment="1"/>
    <xf numFmtId="0" fontId="1" fillId="5" borderId="1" xfId="0" applyFont="1" applyFill="1" applyBorder="1" applyAlignment="1"/>
    <xf numFmtId="0" fontId="0" fillId="0" borderId="0" xfId="0" applyFill="1" applyBorder="1" applyAlignment="1"/>
    <xf numFmtId="0" fontId="3" fillId="0" borderId="1" xfId="0" applyFont="1" applyFill="1" applyBorder="1" applyAlignment="1">
      <alignment horizontal="left" vertical="top"/>
    </xf>
    <xf numFmtId="0" fontId="1" fillId="11" borderId="0" xfId="0" applyFont="1" applyFill="1" applyAlignment="1"/>
    <xf numFmtId="0" fontId="7" fillId="0" borderId="0" xfId="0" applyFont="1" applyBorder="1"/>
    <xf numFmtId="0" fontId="10" fillId="10" borderId="1" xfId="0" applyFont="1" applyFill="1" applyBorder="1" applyAlignment="1"/>
    <xf numFmtId="0" fontId="0" fillId="0" borderId="0" xfId="0" applyFont="1" applyFill="1" applyBorder="1" applyAlignment="1">
      <alignment horizontal="left" vertical="top"/>
    </xf>
    <xf numFmtId="0" fontId="0" fillId="0" borderId="4" xfId="0" applyBorder="1"/>
    <xf numFmtId="0" fontId="0" fillId="0" borderId="5" xfId="0" applyBorder="1"/>
    <xf numFmtId="0" fontId="0" fillId="12" borderId="0" xfId="0" applyFill="1"/>
    <xf numFmtId="0" fontId="13" fillId="0" borderId="1"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12" borderId="1"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1" xfId="0" applyFont="1" applyBorder="1" applyAlignment="1">
      <alignment horizontal="left" vertical="top" wrapText="1"/>
    </xf>
    <xf numFmtId="0" fontId="14" fillId="0" borderId="1" xfId="0" applyFont="1" applyFill="1" applyBorder="1" applyAlignment="1">
      <alignment horizontal="left" vertical="top" wrapText="1"/>
    </xf>
    <xf numFmtId="0" fontId="15" fillId="13" borderId="1" xfId="0" applyFont="1" applyFill="1" applyBorder="1" applyAlignment="1">
      <alignment horizontal="left" vertical="top" wrapText="1"/>
    </xf>
    <xf numFmtId="0" fontId="15" fillId="13" borderId="10" xfId="0" applyFont="1" applyFill="1" applyBorder="1" applyAlignment="1">
      <alignment horizontal="left" vertical="top" wrapText="1"/>
    </xf>
    <xf numFmtId="0" fontId="15" fillId="13" borderId="11" xfId="0" applyFont="1" applyFill="1" applyBorder="1" applyAlignment="1">
      <alignment horizontal="left" vertical="top" wrapText="1"/>
    </xf>
    <xf numFmtId="0" fontId="15" fillId="13" borderId="12" xfId="0" applyFont="1" applyFill="1" applyBorder="1" applyAlignment="1">
      <alignment horizontal="left" vertical="top" wrapText="1"/>
    </xf>
    <xf numFmtId="0" fontId="15" fillId="12" borderId="10" xfId="0" applyFont="1" applyFill="1" applyBorder="1" applyAlignment="1">
      <alignment horizontal="left" vertical="top" wrapText="1"/>
    </xf>
    <xf numFmtId="0" fontId="15" fillId="13" borderId="8" xfId="0" applyFont="1" applyFill="1" applyBorder="1" applyAlignment="1">
      <alignment horizontal="left" vertical="top" wrapText="1"/>
    </xf>
    <xf numFmtId="0" fontId="14" fillId="0" borderId="1" xfId="0" applyFont="1" applyBorder="1" applyAlignment="1">
      <alignment horizontal="left" vertical="top" wrapText="1"/>
    </xf>
    <xf numFmtId="0" fontId="16" fillId="12" borderId="1" xfId="0" applyFont="1" applyFill="1" applyBorder="1" applyAlignment="1">
      <alignment horizontal="left" vertical="top" wrapText="1"/>
    </xf>
    <xf numFmtId="0" fontId="13" fillId="0" borderId="0" xfId="0" applyFont="1" applyFill="1" applyBorder="1" applyAlignment="1">
      <alignment horizontal="left" vertical="top" wrapText="1"/>
    </xf>
    <xf numFmtId="0" fontId="14" fillId="12" borderId="1" xfId="0" applyFont="1" applyFill="1" applyBorder="1" applyAlignment="1">
      <alignment horizontal="left" vertical="top" wrapText="1"/>
    </xf>
    <xf numFmtId="0" fontId="14" fillId="11" borderId="1" xfId="0" applyFont="1" applyFill="1" applyBorder="1" applyAlignment="1">
      <alignment horizontal="left" vertical="top" wrapText="1"/>
    </xf>
    <xf numFmtId="0" fontId="13" fillId="11" borderId="1" xfId="0" applyFont="1" applyFill="1" applyBorder="1" applyAlignment="1">
      <alignment horizontal="left" vertical="top" wrapText="1"/>
    </xf>
    <xf numFmtId="0" fontId="17" fillId="0" borderId="1" xfId="1" applyFill="1" applyBorder="1" applyAlignment="1">
      <alignment horizontal="left" vertical="top" wrapText="1"/>
    </xf>
    <xf numFmtId="0" fontId="18" fillId="0" borderId="13" xfId="0" applyFont="1" applyBorder="1"/>
    <xf numFmtId="0" fontId="18" fillId="9" borderId="1" xfId="0" applyFont="1" applyFill="1" applyBorder="1"/>
    <xf numFmtId="0" fontId="18" fillId="14" borderId="1" xfId="0" applyFont="1" applyFill="1" applyBorder="1" applyAlignment="1">
      <alignment wrapText="1"/>
    </xf>
    <xf numFmtId="0" fontId="18" fillId="15" borderId="14" xfId="0" applyFont="1" applyFill="1" applyBorder="1" applyAlignment="1">
      <alignment wrapText="1"/>
    </xf>
    <xf numFmtId="0" fontId="18" fillId="16" borderId="15" xfId="0" applyFont="1" applyFill="1" applyBorder="1" applyAlignment="1">
      <alignment horizontal="center" wrapText="1"/>
    </xf>
    <xf numFmtId="0" fontId="18" fillId="16" borderId="13" xfId="0" applyFont="1" applyFill="1" applyBorder="1" applyAlignment="1">
      <alignment horizontal="center"/>
    </xf>
    <xf numFmtId="0" fontId="18" fillId="16" borderId="16" xfId="0" applyFont="1" applyFill="1" applyBorder="1" applyAlignment="1">
      <alignment horizontal="center"/>
    </xf>
    <xf numFmtId="0" fontId="18" fillId="17" borderId="1" xfId="0" applyFont="1" applyFill="1" applyBorder="1" applyAlignment="1">
      <alignment wrapText="1"/>
    </xf>
    <xf numFmtId="0" fontId="18" fillId="17" borderId="6" xfId="0" applyFont="1" applyFill="1" applyBorder="1" applyAlignment="1">
      <alignment wrapText="1"/>
    </xf>
    <xf numFmtId="0" fontId="18" fillId="13" borderId="6" xfId="0" applyFont="1" applyFill="1" applyBorder="1" applyAlignment="1">
      <alignment wrapText="1"/>
    </xf>
    <xf numFmtId="0" fontId="18" fillId="18" borderId="17" xfId="0" applyFont="1" applyFill="1" applyBorder="1" applyAlignment="1">
      <alignment horizontal="left" vertical="top"/>
    </xf>
    <xf numFmtId="0" fontId="18" fillId="18" borderId="3" xfId="0" applyFont="1" applyFill="1" applyBorder="1" applyAlignment="1">
      <alignment horizontal="left" vertical="top"/>
    </xf>
    <xf numFmtId="0" fontId="18" fillId="18" borderId="18" xfId="0" applyFont="1" applyFill="1" applyBorder="1" applyAlignment="1">
      <alignment horizontal="left" vertical="top"/>
    </xf>
    <xf numFmtId="0" fontId="18" fillId="3" borderId="8" xfId="0" applyFont="1" applyFill="1" applyBorder="1" applyAlignment="1">
      <alignment wrapText="1"/>
    </xf>
    <xf numFmtId="0" fontId="18" fillId="3" borderId="1" xfId="0" applyFont="1" applyFill="1" applyBorder="1" applyAlignment="1">
      <alignment wrapText="1"/>
    </xf>
    <xf numFmtId="0" fontId="18" fillId="19" borderId="1" xfId="0" applyFont="1" applyFill="1" applyBorder="1" applyAlignment="1">
      <alignment wrapText="1"/>
    </xf>
    <xf numFmtId="0" fontId="18" fillId="20" borderId="1" xfId="0" applyFont="1" applyFill="1" applyBorder="1" applyAlignment="1">
      <alignment wrapText="1"/>
    </xf>
    <xf numFmtId="0" fontId="18" fillId="13" borderId="15" xfId="0" applyFont="1" applyFill="1" applyBorder="1" applyAlignment="1">
      <alignment wrapText="1"/>
    </xf>
    <xf numFmtId="0" fontId="18" fillId="13" borderId="16" xfId="0" applyFont="1" applyFill="1" applyBorder="1" applyAlignment="1">
      <alignment wrapText="1"/>
    </xf>
    <xf numFmtId="0" fontId="18" fillId="21" borderId="1" xfId="0" applyFont="1" applyFill="1" applyBorder="1" applyAlignment="1">
      <alignment wrapText="1"/>
    </xf>
    <xf numFmtId="0" fontId="18" fillId="22" borderId="1" xfId="0" applyFont="1" applyFill="1" applyBorder="1" applyAlignment="1">
      <alignment wrapText="1"/>
    </xf>
    <xf numFmtId="0" fontId="18" fillId="23" borderId="1" xfId="0" applyFont="1" applyFill="1" applyBorder="1" applyAlignment="1">
      <alignment wrapText="1"/>
    </xf>
    <xf numFmtId="0" fontId="18" fillId="24" borderId="14" xfId="0" applyFont="1" applyFill="1" applyBorder="1" applyAlignment="1">
      <alignment wrapText="1"/>
    </xf>
    <xf numFmtId="0" fontId="18" fillId="12" borderId="14" xfId="0" applyFont="1" applyFill="1" applyBorder="1" applyAlignment="1">
      <alignment wrapText="1"/>
    </xf>
    <xf numFmtId="0" fontId="19" fillId="0" borderId="0" xfId="0" applyFont="1" applyAlignment="1">
      <alignment horizontal="center" vertical="center"/>
    </xf>
    <xf numFmtId="0" fontId="19" fillId="6" borderId="0" xfId="0" applyFont="1" applyFill="1" applyBorder="1" applyAlignment="1">
      <alignment horizontal="center" vertical="center"/>
    </xf>
    <xf numFmtId="0" fontId="19" fillId="25" borderId="0" xfId="0" applyFont="1" applyFill="1" applyBorder="1" applyAlignment="1">
      <alignment horizontal="center" vertical="center" wrapText="1"/>
    </xf>
    <xf numFmtId="0" fontId="19" fillId="15" borderId="3" xfId="0" applyFont="1" applyFill="1" applyBorder="1" applyAlignment="1">
      <alignment horizontal="center" vertical="center"/>
    </xf>
    <xf numFmtId="0" fontId="18" fillId="16" borderId="19" xfId="0" applyFont="1" applyFill="1" applyBorder="1" applyAlignment="1">
      <alignment horizontal="center" wrapText="1"/>
    </xf>
    <xf numFmtId="0" fontId="18" fillId="16" borderId="20" xfId="0" applyFont="1" applyFill="1" applyBorder="1" applyAlignment="1">
      <alignment horizontal="center"/>
    </xf>
    <xf numFmtId="0" fontId="18" fillId="16" borderId="21" xfId="0" applyFont="1" applyFill="1" applyBorder="1" applyAlignment="1">
      <alignment horizontal="center"/>
    </xf>
    <xf numFmtId="0" fontId="19" fillId="17" borderId="15"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19" fillId="13" borderId="13" xfId="0" applyFont="1" applyFill="1" applyBorder="1" applyAlignment="1">
      <alignment horizontal="center" vertical="center" wrapText="1"/>
    </xf>
    <xf numFmtId="0" fontId="19" fillId="18" borderId="22" xfId="0" applyFont="1" applyFill="1" applyBorder="1" applyAlignment="1">
      <alignment horizontal="center" vertical="center"/>
    </xf>
    <xf numFmtId="0" fontId="19" fillId="18" borderId="13" xfId="0" applyFont="1" applyFill="1" applyBorder="1" applyAlignment="1">
      <alignment horizontal="center" vertical="center"/>
    </xf>
    <xf numFmtId="0" fontId="19" fillId="18" borderId="23" xfId="0" applyFont="1" applyFill="1" applyBorder="1" applyAlignment="1">
      <alignment horizontal="center" vertical="center"/>
    </xf>
    <xf numFmtId="0" fontId="19" fillId="3" borderId="0"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19" borderId="0" xfId="0" applyFont="1" applyFill="1" applyBorder="1" applyAlignment="1">
      <alignment horizontal="center" vertical="center" wrapText="1"/>
    </xf>
    <xf numFmtId="0" fontId="19" fillId="20" borderId="15" xfId="0" applyFont="1" applyFill="1" applyBorder="1" applyAlignment="1">
      <alignment horizontal="center" wrapText="1"/>
    </xf>
    <xf numFmtId="0" fontId="19" fillId="20" borderId="13" xfId="0" applyFont="1" applyFill="1" applyBorder="1" applyAlignment="1">
      <alignment horizontal="center" wrapText="1"/>
    </xf>
    <xf numFmtId="0" fontId="19" fillId="20" borderId="16" xfId="0" applyFont="1" applyFill="1" applyBorder="1" applyAlignment="1">
      <alignment horizontal="center" wrapText="1"/>
    </xf>
    <xf numFmtId="0" fontId="19" fillId="13" borderId="1" xfId="0" applyFont="1" applyFill="1" applyBorder="1" applyAlignment="1">
      <alignment horizontal="center" vertical="center" wrapText="1"/>
    </xf>
    <xf numFmtId="0" fontId="19" fillId="14" borderId="15" xfId="0" applyFont="1" applyFill="1" applyBorder="1" applyAlignment="1">
      <alignment horizontal="center" vertical="center" wrapText="1"/>
    </xf>
    <xf numFmtId="0" fontId="19" fillId="14" borderId="16" xfId="0" applyFont="1" applyFill="1" applyBorder="1" applyAlignment="1">
      <alignment horizontal="center" vertical="center" wrapText="1"/>
    </xf>
    <xf numFmtId="0" fontId="19" fillId="21" borderId="15" xfId="0" applyFont="1" applyFill="1" applyBorder="1" applyAlignment="1">
      <alignment horizontal="center" vertical="center" wrapText="1"/>
    </xf>
    <xf numFmtId="0" fontId="19" fillId="21" borderId="13" xfId="0" applyFont="1" applyFill="1" applyBorder="1" applyAlignment="1">
      <alignment horizontal="center" vertical="center" wrapText="1"/>
    </xf>
    <xf numFmtId="0" fontId="19" fillId="21" borderId="16" xfId="0" applyFont="1" applyFill="1" applyBorder="1" applyAlignment="1">
      <alignment horizontal="center" vertical="center" wrapText="1"/>
    </xf>
    <xf numFmtId="0" fontId="19" fillId="22" borderId="15" xfId="0" applyFont="1" applyFill="1" applyBorder="1" applyAlignment="1">
      <alignment horizontal="center" vertical="center" wrapText="1"/>
    </xf>
    <xf numFmtId="0" fontId="19" fillId="22" borderId="13" xfId="0" applyFont="1" applyFill="1" applyBorder="1" applyAlignment="1">
      <alignment horizontal="center" vertical="center" wrapText="1"/>
    </xf>
    <xf numFmtId="0" fontId="19" fillId="22" borderId="16" xfId="0" applyFont="1" applyFill="1" applyBorder="1" applyAlignment="1">
      <alignment horizontal="center" vertical="center" wrapText="1"/>
    </xf>
    <xf numFmtId="0" fontId="19" fillId="14" borderId="13" xfId="0" applyFont="1" applyFill="1" applyBorder="1" applyAlignment="1">
      <alignment horizontal="center" vertical="center" wrapText="1"/>
    </xf>
    <xf numFmtId="0" fontId="19" fillId="23" borderId="0" xfId="0" applyFont="1" applyFill="1" applyBorder="1" applyAlignment="1">
      <alignment horizontal="center" vertical="center" wrapText="1"/>
    </xf>
    <xf numFmtId="0" fontId="19" fillId="24" borderId="15" xfId="0" applyFont="1" applyFill="1" applyBorder="1" applyAlignment="1">
      <alignment horizontal="left" vertical="center" wrapText="1"/>
    </xf>
    <xf numFmtId="0" fontId="19" fillId="24" borderId="13" xfId="0" applyFont="1" applyFill="1" applyBorder="1" applyAlignment="1">
      <alignment horizontal="left" vertical="center" wrapText="1"/>
    </xf>
    <xf numFmtId="0" fontId="19" fillId="24" borderId="13" xfId="0" applyFont="1" applyFill="1" applyBorder="1" applyAlignment="1">
      <alignment horizontal="center" vertical="center" wrapText="1"/>
    </xf>
    <xf numFmtId="0" fontId="19" fillId="12" borderId="13" xfId="0" applyFont="1" applyFill="1" applyBorder="1" applyAlignment="1">
      <alignment horizontal="center" vertical="center" wrapText="1"/>
    </xf>
    <xf numFmtId="0" fontId="19" fillId="24" borderId="16" xfId="0" applyFont="1" applyFill="1" applyBorder="1" applyAlignment="1">
      <alignment horizontal="left" vertical="center" wrapText="1"/>
    </xf>
    <xf numFmtId="0" fontId="19" fillId="7" borderId="20"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17" borderId="19" xfId="0" applyFont="1" applyFill="1" applyBorder="1" applyAlignment="1">
      <alignment horizontal="center" vertical="center" wrapText="1"/>
    </xf>
    <xf numFmtId="0" fontId="19" fillId="17" borderId="20" xfId="0" applyFont="1" applyFill="1" applyBorder="1" applyAlignment="1">
      <alignment horizontal="center" vertical="center" wrapText="1"/>
    </xf>
    <xf numFmtId="0" fontId="19" fillId="13" borderId="0" xfId="0" applyFont="1" applyFill="1" applyAlignment="1">
      <alignment horizontal="center" vertical="center" wrapText="1"/>
    </xf>
    <xf numFmtId="0" fontId="19" fillId="18" borderId="25" xfId="0" applyFont="1" applyFill="1" applyBorder="1" applyAlignment="1">
      <alignment horizontal="center" vertical="center"/>
    </xf>
    <xf numFmtId="0" fontId="19" fillId="18" borderId="26" xfId="0" applyFont="1" applyFill="1" applyBorder="1" applyAlignment="1">
      <alignment horizontal="center" vertical="center"/>
    </xf>
    <xf numFmtId="0" fontId="19" fillId="18" borderId="27" xfId="0" applyFont="1" applyFill="1" applyBorder="1" applyAlignment="1">
      <alignment horizontal="center" vertical="center"/>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9" borderId="20" xfId="0" applyFont="1" applyFill="1" applyBorder="1" applyAlignment="1">
      <alignment horizontal="center" vertical="center" wrapText="1"/>
    </xf>
    <xf numFmtId="0" fontId="19" fillId="20" borderId="19" xfId="0" applyFont="1" applyFill="1" applyBorder="1" applyAlignment="1">
      <alignment horizontal="center" wrapText="1"/>
    </xf>
    <xf numFmtId="0" fontId="19" fillId="20" borderId="20" xfId="0" applyFont="1" applyFill="1" applyBorder="1" applyAlignment="1">
      <alignment horizontal="center" wrapText="1"/>
    </xf>
    <xf numFmtId="0" fontId="19" fillId="20" borderId="21" xfId="0" applyFont="1" applyFill="1" applyBorder="1" applyAlignment="1">
      <alignment horizontal="center" wrapText="1"/>
    </xf>
    <xf numFmtId="0" fontId="19" fillId="13" borderId="10" xfId="0" applyFont="1" applyFill="1" applyBorder="1" applyAlignment="1">
      <alignment horizontal="center" vertical="center" wrapText="1"/>
    </xf>
    <xf numFmtId="0" fontId="19" fillId="13" borderId="8" xfId="0" applyFont="1" applyFill="1" applyBorder="1" applyAlignment="1">
      <alignment horizontal="center" vertical="center" wrapText="1"/>
    </xf>
    <xf numFmtId="0" fontId="19" fillId="14" borderId="19" xfId="0" applyFont="1" applyFill="1" applyBorder="1" applyAlignment="1">
      <alignment horizontal="center" vertical="center" wrapText="1"/>
    </xf>
    <xf numFmtId="0" fontId="19" fillId="14" borderId="21" xfId="0" applyFont="1" applyFill="1" applyBorder="1" applyAlignment="1">
      <alignment horizontal="center" vertical="center" wrapText="1"/>
    </xf>
    <xf numFmtId="0" fontId="19" fillId="21" borderId="19" xfId="0" applyFont="1" applyFill="1" applyBorder="1" applyAlignment="1">
      <alignment horizontal="center" vertical="center" wrapText="1"/>
    </xf>
    <xf numFmtId="0" fontId="19" fillId="21" borderId="20" xfId="0" applyFont="1" applyFill="1" applyBorder="1" applyAlignment="1">
      <alignment horizontal="center" vertical="center" wrapText="1"/>
    </xf>
    <xf numFmtId="0" fontId="19" fillId="21" borderId="21" xfId="0" applyFont="1" applyFill="1" applyBorder="1" applyAlignment="1">
      <alignment horizontal="center" vertical="center" wrapText="1"/>
    </xf>
    <xf numFmtId="0" fontId="19" fillId="22" borderId="19" xfId="0" applyFont="1" applyFill="1" applyBorder="1" applyAlignment="1">
      <alignment horizontal="center" vertical="center" wrapText="1"/>
    </xf>
    <xf numFmtId="0" fontId="19" fillId="22" borderId="20" xfId="0" applyFont="1" applyFill="1" applyBorder="1" applyAlignment="1">
      <alignment horizontal="center" vertical="center" wrapText="1"/>
    </xf>
    <xf numFmtId="0" fontId="19" fillId="22" borderId="21" xfId="0" applyFont="1" applyFill="1" applyBorder="1" applyAlignment="1">
      <alignment horizontal="center" vertical="center" wrapText="1"/>
    </xf>
    <xf numFmtId="0" fontId="19" fillId="14" borderId="20" xfId="0" applyFont="1" applyFill="1" applyBorder="1" applyAlignment="1">
      <alignment horizontal="center" vertical="center" wrapText="1"/>
    </xf>
    <xf numFmtId="0" fontId="19" fillId="23" borderId="20" xfId="0" applyFont="1" applyFill="1" applyBorder="1" applyAlignment="1">
      <alignment horizontal="center" vertical="center" wrapText="1"/>
    </xf>
    <xf numFmtId="0" fontId="19" fillId="24" borderId="19" xfId="0" applyFont="1" applyFill="1" applyBorder="1" applyAlignment="1">
      <alignment horizontal="left" vertical="center" wrapText="1"/>
    </xf>
    <xf numFmtId="0" fontId="19" fillId="24" borderId="20" xfId="0" applyFont="1" applyFill="1" applyBorder="1" applyAlignment="1">
      <alignment horizontal="left" vertical="center" wrapText="1"/>
    </xf>
    <xf numFmtId="0" fontId="19" fillId="24" borderId="20" xfId="0" applyFont="1" applyFill="1" applyBorder="1" applyAlignment="1">
      <alignment horizontal="center" vertical="center" wrapText="1"/>
    </xf>
    <xf numFmtId="0" fontId="19" fillId="12" borderId="20" xfId="0" applyFont="1" applyFill="1" applyBorder="1" applyAlignment="1">
      <alignment horizontal="center" vertical="center" wrapText="1"/>
    </xf>
    <xf numFmtId="0" fontId="19" fillId="24" borderId="21" xfId="0" applyFont="1" applyFill="1" applyBorder="1" applyAlignment="1">
      <alignment horizontal="left" vertical="center" wrapText="1"/>
    </xf>
    <xf numFmtId="0" fontId="0" fillId="2" borderId="0" xfId="0" applyFill="1" applyBorder="1"/>
    <xf numFmtId="0" fontId="0" fillId="11" borderId="0" xfId="0" applyFill="1" applyBorder="1"/>
    <xf numFmtId="0" fontId="0" fillId="26" borderId="0" xfId="0" applyFill="1" applyBorder="1"/>
    <xf numFmtId="0" fontId="0" fillId="2" borderId="5" xfId="0" applyFill="1" applyBorder="1"/>
    <xf numFmtId="0" fontId="0" fillId="26" borderId="4" xfId="0" applyFill="1" applyBorder="1"/>
    <xf numFmtId="0" fontId="0" fillId="0" borderId="0" xfId="0" applyFill="1" applyBorder="1"/>
    <xf numFmtId="0" fontId="18" fillId="17" borderId="20" xfId="0" applyFont="1" applyFill="1" applyBorder="1" applyAlignment="1" applyProtection="1">
      <alignment horizontal="center"/>
      <protection locked="0"/>
    </xf>
    <xf numFmtId="0" fontId="18" fillId="17" borderId="19" xfId="0" applyFont="1" applyFill="1" applyBorder="1" applyAlignment="1" applyProtection="1">
      <alignment horizontal="center"/>
      <protection locked="0"/>
    </xf>
    <xf numFmtId="0" fontId="18" fillId="22" borderId="21" xfId="0" applyFont="1" applyFill="1" applyBorder="1" applyAlignment="1" applyProtection="1">
      <alignment horizontal="center"/>
      <protection locked="0"/>
    </xf>
    <xf numFmtId="0" fontId="18" fillId="22" borderId="20" xfId="0" applyFont="1" applyFill="1" applyBorder="1" applyAlignment="1" applyProtection="1">
      <alignment horizontal="center"/>
      <protection locked="0"/>
    </xf>
    <xf numFmtId="0" fontId="18" fillId="20" borderId="24" xfId="0" applyFont="1" applyFill="1" applyBorder="1" applyAlignment="1" applyProtection="1">
      <alignment horizontal="center"/>
      <protection locked="0"/>
    </xf>
    <xf numFmtId="0" fontId="18" fillId="20" borderId="0" xfId="0" applyFont="1" applyFill="1" applyBorder="1" applyAlignment="1" applyProtection="1">
      <alignment horizontal="center"/>
      <protection locked="0"/>
    </xf>
    <xf numFmtId="0" fontId="18" fillId="0" borderId="0" xfId="0" applyFont="1"/>
    <xf numFmtId="0" fontId="18" fillId="17" borderId="1" xfId="0" applyFont="1" applyFill="1" applyBorder="1" applyAlignment="1" applyProtection="1">
      <alignment horizontal="left"/>
      <protection locked="0"/>
    </xf>
    <xf numFmtId="0" fontId="18" fillId="22" borderId="1" xfId="0" applyFont="1" applyFill="1" applyBorder="1" applyAlignment="1" applyProtection="1">
      <alignment horizontal="left"/>
      <protection locked="0"/>
    </xf>
    <xf numFmtId="0" fontId="18" fillId="20" borderId="1" xfId="0" applyFont="1" applyFill="1" applyBorder="1" applyAlignment="1" applyProtection="1">
      <alignment horizontal="left"/>
      <protection locked="0"/>
    </xf>
    <xf numFmtId="0" fontId="18" fillId="0" borderId="19" xfId="0" applyFont="1" applyBorder="1" applyAlignment="1">
      <alignment horizontal="left"/>
    </xf>
    <xf numFmtId="0" fontId="18" fillId="0" borderId="3" xfId="0" applyFont="1" applyBorder="1" applyAlignment="1">
      <alignment horizontal="left"/>
    </xf>
    <xf numFmtId="0" fontId="20" fillId="0" borderId="1" xfId="0" applyFont="1" applyBorder="1"/>
    <xf numFmtId="0" fontId="21" fillId="0" borderId="1" xfId="0" applyFont="1" applyBorder="1"/>
    <xf numFmtId="0" fontId="14" fillId="0" borderId="2" xfId="0" applyFont="1" applyFill="1" applyBorder="1" applyAlignment="1">
      <alignment horizontal="left" vertical="top"/>
    </xf>
    <xf numFmtId="0" fontId="19" fillId="27" borderId="0" xfId="0" applyFont="1" applyFill="1" applyAlignment="1" applyProtection="1">
      <alignment horizontal="center" vertical="center"/>
    </xf>
    <xf numFmtId="0" fontId="19" fillId="28" borderId="21" xfId="0" applyFont="1" applyFill="1" applyBorder="1" applyAlignment="1" applyProtection="1">
      <alignment horizontal="right"/>
    </xf>
    <xf numFmtId="0" fontId="19" fillId="28" borderId="20" xfId="0" applyFont="1" applyFill="1" applyBorder="1" applyAlignment="1" applyProtection="1">
      <alignment horizontal="right"/>
    </xf>
    <xf numFmtId="0" fontId="19" fillId="28" borderId="20" xfId="0" applyFont="1" applyFill="1" applyBorder="1" applyAlignment="1" applyProtection="1"/>
    <xf numFmtId="0" fontId="19" fillId="28" borderId="19" xfId="0" applyFont="1" applyFill="1" applyBorder="1" applyAlignment="1" applyProtection="1"/>
    <xf numFmtId="0" fontId="19" fillId="13" borderId="21" xfId="0" applyFont="1" applyFill="1" applyBorder="1" applyAlignment="1" applyProtection="1">
      <alignment horizontal="center"/>
    </xf>
    <xf numFmtId="0" fontId="19" fillId="29" borderId="0" xfId="0" applyFont="1" applyFill="1" applyAlignment="1" applyProtection="1"/>
    <xf numFmtId="0" fontId="19" fillId="22" borderId="0" xfId="0" applyFont="1" applyFill="1" applyAlignment="1" applyProtection="1">
      <alignment horizontal="left" vertical="center" wrapText="1"/>
    </xf>
    <xf numFmtId="0" fontId="18" fillId="12" borderId="0" xfId="0" applyFont="1" applyFill="1" applyAlignment="1" applyProtection="1">
      <alignment horizontal="center"/>
    </xf>
    <xf numFmtId="0" fontId="18" fillId="23" borderId="0" xfId="0" applyFont="1" applyFill="1" applyAlignment="1" applyProtection="1">
      <alignment horizontal="center"/>
    </xf>
    <xf numFmtId="0" fontId="18" fillId="14" borderId="0" xfId="0" applyFont="1" applyFill="1" applyAlignment="1" applyProtection="1">
      <alignment horizontal="center"/>
    </xf>
    <xf numFmtId="0" fontId="18" fillId="30" borderId="0" xfId="0" applyFont="1" applyFill="1" applyAlignment="1" applyProtection="1">
      <alignment horizontal="center"/>
    </xf>
    <xf numFmtId="0" fontId="18" fillId="0" borderId="0" xfId="0" applyFont="1" applyProtection="1"/>
    <xf numFmtId="0" fontId="19" fillId="27" borderId="13" xfId="0" applyFont="1" applyFill="1" applyBorder="1" applyAlignment="1" applyProtection="1">
      <alignment horizontal="center" vertical="center"/>
    </xf>
    <xf numFmtId="0" fontId="19" fillId="28" borderId="24" xfId="0" applyFont="1" applyFill="1" applyBorder="1" applyAlignment="1" applyProtection="1">
      <alignment horizontal="right" vertical="top"/>
    </xf>
    <xf numFmtId="0" fontId="18" fillId="28" borderId="0" xfId="0" applyFont="1" applyFill="1" applyBorder="1" applyAlignment="1" applyProtection="1">
      <alignment horizontal="right"/>
    </xf>
    <xf numFmtId="0" fontId="18" fillId="28" borderId="0" xfId="0" applyFont="1" applyFill="1" applyBorder="1" applyProtection="1"/>
    <xf numFmtId="0" fontId="18" fillId="28" borderId="28" xfId="0" applyFont="1" applyFill="1" applyBorder="1" applyProtection="1"/>
    <xf numFmtId="0" fontId="18" fillId="13" borderId="24" xfId="0" applyFont="1" applyFill="1" applyBorder="1" applyAlignment="1" applyProtection="1">
      <alignment horizontal="right"/>
    </xf>
    <xf numFmtId="0" fontId="18" fillId="29" borderId="0" xfId="0" applyFont="1" applyFill="1" applyProtection="1"/>
    <xf numFmtId="0" fontId="19" fillId="22" borderId="13" xfId="0" applyFont="1" applyFill="1" applyBorder="1" applyAlignment="1" applyProtection="1">
      <alignment horizontal="left" vertical="center" wrapText="1"/>
    </xf>
    <xf numFmtId="0" fontId="18" fillId="12" borderId="0" xfId="0" applyFont="1" applyFill="1" applyProtection="1"/>
    <xf numFmtId="0" fontId="18" fillId="23" borderId="0" xfId="0" applyFont="1" applyFill="1" applyProtection="1"/>
    <xf numFmtId="0" fontId="18" fillId="23" borderId="0" xfId="0" applyFont="1" applyFill="1" applyAlignment="1" applyProtection="1">
      <alignment horizontal="center"/>
    </xf>
    <xf numFmtId="0" fontId="18" fillId="14" borderId="0" xfId="0" applyFont="1" applyFill="1" applyProtection="1"/>
    <xf numFmtId="0" fontId="18" fillId="30" borderId="0" xfId="0" applyFont="1" applyFill="1" applyProtection="1"/>
    <xf numFmtId="0" fontId="3" fillId="0" borderId="1" xfId="0" applyFont="1" applyBorder="1" applyAlignment="1">
      <alignment horizontal="left"/>
    </xf>
    <xf numFmtId="0" fontId="0" fillId="12" borderId="1" xfId="0" applyFill="1" applyBorder="1"/>
    <xf numFmtId="0" fontId="0" fillId="0" borderId="6" xfId="0" applyBorder="1"/>
    <xf numFmtId="0" fontId="0" fillId="0" borderId="8" xfId="0" applyFont="1" applyFill="1" applyBorder="1"/>
    <xf numFmtId="0" fontId="0" fillId="0" borderId="6" xfId="0" applyFont="1" applyFill="1" applyBorder="1"/>
    <xf numFmtId="0" fontId="3" fillId="12" borderId="1" xfId="0" applyFont="1" applyFill="1" applyBorder="1"/>
    <xf numFmtId="0" fontId="22" fillId="0" borderId="1" xfId="0" applyFont="1" applyBorder="1"/>
    <xf numFmtId="0" fontId="3" fillId="0" borderId="1" xfId="0" applyFont="1" applyFill="1" applyBorder="1" applyAlignment="1">
      <alignment horizontal="right" vertical="top"/>
    </xf>
    <xf numFmtId="0" fontId="22" fillId="12" borderId="1" xfId="0" applyFont="1" applyFill="1" applyBorder="1"/>
    <xf numFmtId="0" fontId="3" fillId="0" borderId="1" xfId="0" applyFont="1" applyBorder="1" applyAlignment="1">
      <alignment vertical="center" wrapText="1"/>
    </xf>
    <xf numFmtId="0" fontId="0" fillId="0" borderId="1" xfId="0" applyBorder="1" applyAlignment="1">
      <alignment vertical="center" wrapText="1"/>
    </xf>
    <xf numFmtId="0" fontId="3" fillId="0" borderId="1" xfId="0" applyFont="1" applyBorder="1" applyAlignment="1">
      <alignment horizontal="left" vertical="top"/>
    </xf>
    <xf numFmtId="0" fontId="3" fillId="0" borderId="1" xfId="0" applyFont="1" applyFill="1" applyBorder="1" applyAlignment="1">
      <alignment horizontal="left"/>
    </xf>
    <xf numFmtId="9" fontId="2" fillId="0" borderId="1" xfId="0" applyNumberFormat="1" applyFont="1" applyBorder="1"/>
    <xf numFmtId="0" fontId="2" fillId="0" borderId="1" xfId="0" applyFont="1" applyBorder="1"/>
    <xf numFmtId="0" fontId="0" fillId="0" borderId="0" xfId="0" applyAlignment="1">
      <alignment horizontal="right"/>
    </xf>
    <xf numFmtId="0" fontId="0" fillId="0" borderId="0" xfId="0" applyAlignment="1">
      <alignment horizontal="left"/>
    </xf>
    <xf numFmtId="0" fontId="1" fillId="21" borderId="0" xfId="0" applyFont="1" applyFill="1" applyBorder="1" applyAlignment="1">
      <alignment horizontal="left"/>
    </xf>
    <xf numFmtId="0" fontId="1" fillId="21" borderId="0" xfId="0" applyFont="1" applyFill="1" applyBorder="1" applyAlignment="1">
      <alignment horizontal="left"/>
    </xf>
    <xf numFmtId="0" fontId="1" fillId="31" borderId="13" xfId="0" applyFont="1" applyFill="1" applyBorder="1" applyAlignment="1">
      <alignment horizontal="left"/>
    </xf>
    <xf numFmtId="0" fontId="1" fillId="31" borderId="1" xfId="0" applyFont="1" applyFill="1" applyBorder="1" applyAlignment="1">
      <alignment horizontal="left"/>
    </xf>
    <xf numFmtId="0" fontId="23" fillId="31" borderId="1" xfId="0" applyFont="1" applyFill="1" applyBorder="1" applyAlignment="1">
      <alignment horizontal="left"/>
    </xf>
    <xf numFmtId="0" fontId="1" fillId="31" borderId="1" xfId="0" applyFont="1" applyFill="1" applyBorder="1" applyAlignment="1">
      <alignment horizontal="left"/>
    </xf>
    <xf numFmtId="0" fontId="1" fillId="0" borderId="0" xfId="0" applyFont="1" applyAlignment="1">
      <alignment horizontal="left"/>
    </xf>
    <xf numFmtId="0" fontId="1" fillId="21" borderId="13" xfId="0" applyFont="1" applyFill="1" applyBorder="1" applyAlignment="1">
      <alignment horizontal="left"/>
    </xf>
    <xf numFmtId="0" fontId="1" fillId="21" borderId="13" xfId="0" applyFont="1" applyFill="1" applyBorder="1" applyAlignment="1">
      <alignment horizontal="left"/>
    </xf>
    <xf numFmtId="0" fontId="1" fillId="9" borderId="1" xfId="0" applyFont="1" applyFill="1" applyBorder="1" applyAlignment="1">
      <alignment horizontal="left"/>
    </xf>
    <xf numFmtId="0" fontId="1" fillId="32" borderId="1" xfId="0" applyFont="1" applyFill="1" applyBorder="1" applyAlignment="1">
      <alignment horizontal="left"/>
    </xf>
    <xf numFmtId="0" fontId="1" fillId="3" borderId="1" xfId="0" applyFont="1" applyFill="1" applyBorder="1" applyAlignment="1">
      <alignment horizontal="left"/>
    </xf>
    <xf numFmtId="0" fontId="1" fillId="3" borderId="8" xfId="0" applyFont="1" applyFill="1" applyBorder="1" applyAlignment="1">
      <alignment horizontal="left"/>
    </xf>
    <xf numFmtId="0" fontId="1" fillId="33" borderId="1" xfId="0" applyFont="1" applyFill="1" applyBorder="1" applyAlignment="1">
      <alignment horizontal="left"/>
    </xf>
    <xf numFmtId="0" fontId="0" fillId="0" borderId="8" xfId="0" applyBorder="1"/>
    <xf numFmtId="0" fontId="0" fillId="17" borderId="1" xfId="0" applyFill="1" applyBorder="1"/>
    <xf numFmtId="0" fontId="7" fillId="17" borderId="1" xfId="0" applyFont="1" applyFill="1" applyBorder="1"/>
    <xf numFmtId="0" fontId="7" fillId="17" borderId="1" xfId="0" applyFont="1" applyFill="1" applyBorder="1" applyAlignment="1">
      <alignment horizontal="left" vertical="center"/>
    </xf>
    <xf numFmtId="0" fontId="0" fillId="0" borderId="1" xfId="0" quotePrefix="1" applyBorder="1"/>
    <xf numFmtId="0" fontId="0" fillId="0" borderId="8" xfId="0" applyBorder="1" applyAlignment="1"/>
    <xf numFmtId="0" fontId="10" fillId="17" borderId="1" xfId="0" applyFont="1" applyFill="1" applyBorder="1"/>
    <xf numFmtId="0" fontId="0" fillId="17" borderId="1" xfId="0" applyFill="1" applyBorder="1" applyAlignment="1"/>
    <xf numFmtId="0" fontId="7" fillId="17" borderId="1" xfId="0" applyFont="1" applyFill="1" applyBorder="1" applyAlignment="1"/>
    <xf numFmtId="0" fontId="7" fillId="2" borderId="1" xfId="0" applyFont="1" applyFill="1" applyBorder="1" applyAlignment="1">
      <alignment horizontal="left" vertical="center"/>
    </xf>
    <xf numFmtId="0" fontId="24" fillId="0" borderId="1" xfId="0" applyFont="1" applyBorder="1" applyAlignment="1"/>
    <xf numFmtId="0" fontId="0" fillId="12" borderId="0" xfId="0" applyFill="1" applyAlignment="1"/>
    <xf numFmtId="0" fontId="0" fillId="0" borderId="0" xfId="0" applyFill="1" applyAlignment="1"/>
    <xf numFmtId="0" fontId="0" fillId="0" borderId="0" xfId="0" applyAlignment="1">
      <alignment vertical="top"/>
    </xf>
    <xf numFmtId="0" fontId="3" fillId="0" borderId="1" xfId="0" applyNumberFormat="1" applyFont="1" applyFill="1" applyBorder="1" applyAlignment="1"/>
    <xf numFmtId="1" fontId="3" fillId="0" borderId="1" xfId="0" applyNumberFormat="1" applyFont="1" applyFill="1" applyBorder="1" applyAlignment="1"/>
    <xf numFmtId="0" fontId="1" fillId="30" borderId="1" xfId="0" applyFont="1" applyFill="1" applyBorder="1"/>
    <xf numFmtId="0" fontId="1" fillId="31" borderId="1" xfId="0" applyFont="1" applyFill="1" applyBorder="1"/>
    <xf numFmtId="0" fontId="1" fillId="12" borderId="1" xfId="0" applyFont="1" applyFill="1" applyBorder="1"/>
    <xf numFmtId="0" fontId="1" fillId="34" borderId="1" xfId="0" applyFont="1" applyFill="1" applyBorder="1"/>
    <xf numFmtId="0" fontId="1" fillId="22" borderId="1" xfId="0" applyFont="1" applyFill="1" applyBorder="1"/>
    <xf numFmtId="0" fontId="1" fillId="23" borderId="1" xfId="0" applyFont="1" applyFill="1" applyBorder="1"/>
    <xf numFmtId="0" fontId="0" fillId="31" borderId="1" xfId="0" applyFill="1" applyBorder="1"/>
    <xf numFmtId="0" fontId="1" fillId="30" borderId="0" xfId="0" applyFont="1" applyFill="1"/>
    <xf numFmtId="0" fontId="1" fillId="12" borderId="0" xfId="0" applyFont="1" applyFill="1" applyBorder="1"/>
    <xf numFmtId="0" fontId="1" fillId="34" borderId="1" xfId="0" applyFont="1" applyFill="1" applyBorder="1" applyAlignment="1">
      <alignment horizontal="center"/>
    </xf>
    <xf numFmtId="0" fontId="1" fillId="34" borderId="0" xfId="0" applyFont="1" applyFill="1" applyBorder="1"/>
    <xf numFmtId="0" fontId="1" fillId="22" borderId="10" xfId="0" applyFont="1" applyFill="1" applyBorder="1" applyAlignment="1">
      <alignment horizontal="center"/>
    </xf>
    <xf numFmtId="0" fontId="1" fillId="22" borderId="8" xfId="0" applyFont="1" applyFill="1" applyBorder="1" applyAlignment="1">
      <alignment horizontal="center"/>
    </xf>
    <xf numFmtId="0" fontId="1" fillId="23" borderId="6" xfId="0" applyFont="1" applyFill="1" applyBorder="1" applyAlignment="1">
      <alignment horizontal="center"/>
    </xf>
    <xf numFmtId="0" fontId="1" fillId="23" borderId="10" xfId="0" applyFont="1" applyFill="1" applyBorder="1" applyAlignment="1">
      <alignment horizontal="center"/>
    </xf>
    <xf numFmtId="0" fontId="1" fillId="23" borderId="8" xfId="0" applyFont="1" applyFill="1" applyBorder="1" applyAlignment="1">
      <alignment horizontal="center"/>
    </xf>
    <xf numFmtId="0" fontId="3" fillId="0" borderId="0" xfId="0" applyFont="1" applyFill="1" applyAlignment="1"/>
    <xf numFmtId="10" fontId="3" fillId="0" borderId="1" xfId="0" applyNumberFormat="1" applyFont="1" applyFill="1" applyBorder="1" applyAlignment="1"/>
    <xf numFmtId="0" fontId="3" fillId="0" borderId="1" xfId="0" applyNumberFormat="1" applyFont="1" applyFill="1" applyBorder="1" applyAlignment="1">
      <alignment horizontal="right"/>
    </xf>
    <xf numFmtId="0" fontId="6" fillId="0" borderId="0" xfId="0" applyFont="1" applyFill="1" applyBorder="1" applyAlignment="1"/>
    <xf numFmtId="9" fontId="3" fillId="0" borderId="1" xfId="0" applyNumberFormat="1" applyFont="1" applyFill="1" applyBorder="1" applyAlignment="1"/>
    <xf numFmtId="0" fontId="3" fillId="0" borderId="1" xfId="0" applyFont="1" applyFill="1" applyBorder="1" applyAlignment="1">
      <alignment vertical="center"/>
    </xf>
    <xf numFmtId="0" fontId="3" fillId="0" borderId="0" xfId="0" applyNumberFormat="1" applyFont="1" applyFill="1"/>
  </cellXfs>
  <cellStyles count="2">
    <cellStyle name="Hyperlink" xfId="1" builtinId="8"/>
    <cellStyle name="Normal" xfId="0" builtinId="0"/>
  </cellStyles>
  <dxfs count="50">
    <dxf>
      <fill>
        <patternFill>
          <bgColor rgb="FF00FF00"/>
        </patternFill>
      </fill>
    </dxf>
    <dxf>
      <fill>
        <patternFill>
          <bgColor rgb="FFFFFF00"/>
        </patternFill>
      </fill>
    </dxf>
    <dxf>
      <fill>
        <patternFill>
          <bgColor rgb="FFFF0000"/>
        </patternFill>
      </fill>
    </dxf>
    <dxf>
      <font>
        <b val="0"/>
        <i val="0"/>
        <strike val="0"/>
        <color auto="1"/>
      </font>
      <fill>
        <patternFill>
          <bgColor rgb="FFFF0000"/>
        </patternFill>
      </fill>
    </dxf>
    <dxf>
      <fill>
        <patternFill>
          <bgColor rgb="FFFFFF00"/>
        </patternFill>
      </fill>
    </dxf>
    <dxf>
      <fill>
        <patternFill>
          <bgColor rgb="FF00FF00"/>
        </patternFill>
      </fill>
    </dxf>
    <dxf>
      <fill>
        <patternFill>
          <bgColor rgb="FFFF0000"/>
        </patternFill>
      </fill>
    </dxf>
    <dxf>
      <fill>
        <patternFill>
          <bgColor rgb="FF92D050"/>
        </patternFill>
      </fill>
    </dxf>
    <dxf>
      <fill>
        <patternFill>
          <bgColor rgb="FFFFFF00"/>
        </patternFill>
      </fill>
    </dxf>
    <dxf>
      <fill>
        <patternFill>
          <bgColor rgb="FF92D050"/>
        </patternFill>
      </fill>
    </dxf>
    <dxf>
      <font>
        <color rgb="FF9C6500"/>
      </font>
      <fill>
        <patternFill>
          <bgColor rgb="FFFFEB9C"/>
        </patternFill>
      </fill>
    </dxf>
    <dxf>
      <font>
        <color rgb="FF006100"/>
      </font>
      <fill>
        <patternFill>
          <bgColor rgb="FFC6EFCE"/>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ont>
        <color rgb="FF9C6500"/>
      </font>
      <fill>
        <patternFill>
          <bgColor rgb="FFFFEB9C"/>
        </patternFill>
      </fill>
    </dxf>
    <dxf>
      <font>
        <color rgb="FF006100"/>
      </font>
      <fill>
        <patternFill>
          <bgColor rgb="FFC6EFCE"/>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ont>
        <color rgb="FF9C6500"/>
      </font>
      <fill>
        <patternFill>
          <bgColor rgb="FFFFEB9C"/>
        </patternFill>
      </fill>
    </dxf>
    <dxf>
      <font>
        <color rgb="FF006100"/>
      </font>
      <fill>
        <patternFill>
          <bgColor rgb="FFC6EFCE"/>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ont>
        <color rgb="FF9C6500"/>
      </font>
      <fill>
        <patternFill>
          <bgColor rgb="FFFFEB9C"/>
        </patternFill>
      </fill>
    </dxf>
    <dxf>
      <font>
        <color rgb="FF006100"/>
      </font>
      <fill>
        <patternFill>
          <bgColor rgb="FFC6EFCE"/>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_up-%20Service%20Delivery_additional_studies_data_extraction%200604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symington\Desktop\Depression%20Data%20Extraction_service%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pression/Relapse%20prevention/Dep_up_%20Psyc%20relapse%20prevention_data_extrac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s. + ROB - other"/>
      <sheetName val="ROB for Coventry 2014 RCTs"/>
      <sheetName val="Interventions"/>
      <sheetName val="Outcomes"/>
      <sheetName val="Scrapbook"/>
      <sheetName val="Values"/>
    </sheetNames>
    <sheetDataSet>
      <sheetData sheetId="0" refreshError="1"/>
      <sheetData sheetId="1" refreshError="1"/>
      <sheetData sheetId="2" refreshError="1"/>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 2 Groups (all)"/>
      <sheetName val="Outcomes - 3+ Groups (all)"/>
      <sheetName val="Scrapbook"/>
      <sheetName val="value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Study arms"/>
      <sheetName val="Relapse outcomes"/>
      <sheetName val="Scrapbook"/>
      <sheetName val="Values"/>
    </sheetNames>
    <sheetDataSet>
      <sheetData sheetId="0"/>
      <sheetData sheetId="1">
        <row r="4">
          <cell r="D4" t="str">
            <v>BOCKTING2005</v>
          </cell>
        </row>
        <row r="5">
          <cell r="D5" t="str">
            <v>BONDOLFI2010</v>
          </cell>
        </row>
        <row r="6">
          <cell r="D6" t="str">
            <v>REYNOLDS2006</v>
          </cell>
        </row>
        <row r="7">
          <cell r="D7" t="str">
            <v>FAVA1998</v>
          </cell>
        </row>
        <row r="8">
          <cell r="D8" t="str">
            <v>FRANK1990</v>
          </cell>
        </row>
        <row r="9">
          <cell r="D9" t="str">
            <v>FRANK2007</v>
          </cell>
        </row>
        <row r="10">
          <cell r="D10" t="str">
            <v>GODFRIN2010</v>
          </cell>
        </row>
        <row r="11">
          <cell r="D11" t="str">
            <v>JARRETT2001</v>
          </cell>
        </row>
        <row r="12">
          <cell r="D12" t="str">
            <v>MA2004</v>
          </cell>
        </row>
        <row r="13">
          <cell r="D13" t="str">
            <v>PAYKEL1999</v>
          </cell>
        </row>
        <row r="14">
          <cell r="D14" t="str">
            <v>KLEIN2004</v>
          </cell>
        </row>
        <row r="15">
          <cell r="D15" t="str">
            <v>KUYKEN2008</v>
          </cell>
        </row>
        <row r="16">
          <cell r="D16" t="str">
            <v>SEGAL2010</v>
          </cell>
        </row>
        <row r="17">
          <cell r="D17" t="str">
            <v>TEASDALE2000</v>
          </cell>
        </row>
        <row r="18">
          <cell r="D18" t="str">
            <v>KATON2001</v>
          </cell>
        </row>
        <row r="19">
          <cell r="D19" t="str">
            <v>REYNOLDS1999</v>
          </cell>
        </row>
        <row r="20">
          <cell r="D20" t="str">
            <v>FAVA1994</v>
          </cell>
        </row>
        <row r="21">
          <cell r="D21" t="str">
            <v>JARRETT2000</v>
          </cell>
        </row>
        <row r="22">
          <cell r="D22" t="str">
            <v>WILKINSON2009</v>
          </cell>
        </row>
        <row r="23">
          <cell r="D23" t="str">
            <v>HOLLANDARE2013</v>
          </cell>
        </row>
        <row r="24">
          <cell r="D24" t="str">
            <v>WILLIAMS2013</v>
          </cell>
        </row>
        <row r="25">
          <cell r="D25" t="str">
            <v>JARRETT2013</v>
          </cell>
        </row>
        <row r="26">
          <cell r="D26" t="str">
            <v>STANGIER2013</v>
          </cell>
        </row>
        <row r="27">
          <cell r="D27" t="str">
            <v>Meadows 2014</v>
          </cell>
        </row>
        <row r="28">
          <cell r="D28" t="str">
            <v>Hujibers 2015</v>
          </cell>
        </row>
        <row r="29">
          <cell r="D29" t="str">
            <v>Huijbers 2016</v>
          </cell>
        </row>
        <row r="30">
          <cell r="D30" t="str">
            <v>Kuyken 2015</v>
          </cell>
        </row>
      </sheetData>
      <sheetData sheetId="2"/>
      <sheetData sheetId="3"/>
      <sheetData sheetId="4"/>
      <sheetData sheetId="5">
        <row r="4">
          <cell r="AK4" t="str">
            <v>Clinician</v>
          </cell>
        </row>
        <row r="5">
          <cell r="AK5" t="str">
            <v>Parent</v>
          </cell>
        </row>
        <row r="6">
          <cell r="AK6" t="str">
            <v>Researcher</v>
          </cell>
        </row>
        <row r="7">
          <cell r="AK7" t="str">
            <v>Self</v>
          </cell>
        </row>
        <row r="8">
          <cell r="AK8" t="str">
            <v>Teacher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anne.berghoefer@charite.d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tabSelected="1" workbookViewId="0">
      <selection activeCell="J31" sqref="J31"/>
    </sheetView>
  </sheetViews>
  <sheetFormatPr defaultRowHeight="15" x14ac:dyDescent="0.25"/>
  <cols>
    <col min="1" max="1" width="26.7109375" customWidth="1"/>
    <col min="2" max="2" width="17.85546875" customWidth="1"/>
    <col min="3" max="3" width="8.28515625" customWidth="1"/>
    <col min="4" max="4" width="27.28515625" customWidth="1"/>
    <col min="5" max="5" width="19.7109375" customWidth="1"/>
    <col min="6" max="6" width="8.140625" customWidth="1"/>
    <col min="7" max="7" width="21.85546875" customWidth="1"/>
    <col min="8" max="8" width="23.42578125" customWidth="1"/>
    <col min="9" max="9" width="7.28515625" customWidth="1"/>
    <col min="10" max="10" width="25.7109375" customWidth="1"/>
    <col min="11" max="11" width="18.42578125" customWidth="1"/>
    <col min="12" max="12" width="6.5703125" customWidth="1"/>
    <col min="13" max="13" width="16.7109375" customWidth="1"/>
    <col min="14" max="14" width="18.85546875" customWidth="1"/>
    <col min="16" max="16" width="16.140625" customWidth="1"/>
    <col min="17" max="17" width="16.28515625" customWidth="1"/>
  </cols>
  <sheetData>
    <row r="1" spans="1:17" x14ac:dyDescent="0.25">
      <c r="A1" s="2" t="s">
        <v>0</v>
      </c>
      <c r="B1" s="2" t="s">
        <v>342</v>
      </c>
      <c r="C1" s="3"/>
      <c r="D1" s="4" t="s">
        <v>1</v>
      </c>
      <c r="E1" s="4" t="s">
        <v>356</v>
      </c>
      <c r="G1" s="44" t="s">
        <v>343</v>
      </c>
      <c r="H1" s="6"/>
      <c r="J1" s="5" t="s">
        <v>134</v>
      </c>
      <c r="K1" s="5"/>
      <c r="M1" s="7" t="s">
        <v>2</v>
      </c>
      <c r="N1" s="7"/>
      <c r="P1" s="10" t="s">
        <v>3</v>
      </c>
      <c r="Q1" s="9"/>
    </row>
    <row r="2" spans="1:17" x14ac:dyDescent="0.25">
      <c r="A2" s="2" t="s">
        <v>721</v>
      </c>
      <c r="B2" s="2" t="s">
        <v>76</v>
      </c>
      <c r="C2" s="3"/>
      <c r="D2" s="4" t="s">
        <v>721</v>
      </c>
      <c r="E2" s="4" t="s">
        <v>76</v>
      </c>
      <c r="G2" s="44" t="s">
        <v>721</v>
      </c>
      <c r="H2" s="6" t="s">
        <v>76</v>
      </c>
      <c r="J2" s="5" t="s">
        <v>721</v>
      </c>
      <c r="K2" s="5" t="s">
        <v>76</v>
      </c>
      <c r="M2" s="7" t="s">
        <v>721</v>
      </c>
      <c r="N2" s="7" t="s">
        <v>76</v>
      </c>
      <c r="P2" s="10" t="s">
        <v>721</v>
      </c>
      <c r="Q2" s="9" t="s">
        <v>76</v>
      </c>
    </row>
    <row r="3" spans="1:17" s="18" customFormat="1" x14ac:dyDescent="0.25">
      <c r="A3" s="18" t="s">
        <v>4</v>
      </c>
      <c r="B3" t="s">
        <v>5</v>
      </c>
      <c r="C3" s="21"/>
      <c r="D3" s="18" t="s">
        <v>6</v>
      </c>
      <c r="E3" t="s">
        <v>5</v>
      </c>
      <c r="G3" s="18" t="s">
        <v>7</v>
      </c>
      <c r="H3" t="s">
        <v>8</v>
      </c>
      <c r="J3" s="22" t="s">
        <v>9</v>
      </c>
      <c r="K3" s="22" t="s">
        <v>5</v>
      </c>
      <c r="M3" s="18" t="s">
        <v>10</v>
      </c>
      <c r="N3" t="s">
        <v>5</v>
      </c>
      <c r="P3" s="21" t="s">
        <v>11</v>
      </c>
    </row>
    <row r="4" spans="1:17" x14ac:dyDescent="0.25">
      <c r="A4" s="18" t="s">
        <v>12</v>
      </c>
      <c r="B4" t="s">
        <v>8</v>
      </c>
      <c r="D4" s="18" t="s">
        <v>13</v>
      </c>
      <c r="E4" t="s">
        <v>5</v>
      </c>
      <c r="G4" s="18" t="s">
        <v>262</v>
      </c>
      <c r="H4" t="s">
        <v>8</v>
      </c>
      <c r="J4" s="18" t="s">
        <v>14</v>
      </c>
      <c r="K4" t="s">
        <v>15</v>
      </c>
      <c r="M4" s="18" t="s">
        <v>16</v>
      </c>
      <c r="N4" t="s">
        <v>5</v>
      </c>
      <c r="P4" s="18" t="s">
        <v>17</v>
      </c>
      <c r="Q4" t="s">
        <v>15</v>
      </c>
    </row>
    <row r="5" spans="1:17" x14ac:dyDescent="0.25">
      <c r="A5" s="18" t="s">
        <v>18</v>
      </c>
      <c r="B5" t="s">
        <v>5</v>
      </c>
      <c r="D5" s="18" t="s">
        <v>19</v>
      </c>
      <c r="E5" t="s">
        <v>5</v>
      </c>
      <c r="G5" s="18" t="s">
        <v>344</v>
      </c>
      <c r="H5" t="s">
        <v>8</v>
      </c>
      <c r="J5" s="18" t="s">
        <v>128</v>
      </c>
      <c r="K5" t="s">
        <v>15</v>
      </c>
      <c r="M5" s="18" t="s">
        <v>20</v>
      </c>
      <c r="N5" t="s">
        <v>5</v>
      </c>
      <c r="P5" s="18" t="s">
        <v>21</v>
      </c>
      <c r="Q5" t="s">
        <v>5</v>
      </c>
    </row>
    <row r="6" spans="1:17" x14ac:dyDescent="0.25">
      <c r="A6" s="18" t="s">
        <v>22</v>
      </c>
      <c r="B6" t="s">
        <v>8</v>
      </c>
      <c r="D6" s="18" t="s">
        <v>132</v>
      </c>
      <c r="E6" t="s">
        <v>5</v>
      </c>
      <c r="J6" s="18" t="s">
        <v>28</v>
      </c>
      <c r="K6" t="s">
        <v>15</v>
      </c>
      <c r="M6" s="24" t="s">
        <v>25</v>
      </c>
      <c r="N6" s="16" t="s">
        <v>5</v>
      </c>
    </row>
    <row r="7" spans="1:17" x14ac:dyDescent="0.25">
      <c r="A7" s="18" t="s">
        <v>276</v>
      </c>
      <c r="B7" t="s">
        <v>47</v>
      </c>
      <c r="D7" s="18" t="s">
        <v>31</v>
      </c>
      <c r="E7" s="23" t="s">
        <v>86</v>
      </c>
      <c r="G7" s="8" t="s">
        <v>24</v>
      </c>
      <c r="H7" s="8"/>
      <c r="J7" s="18" t="s">
        <v>32</v>
      </c>
      <c r="K7" t="s">
        <v>5</v>
      </c>
      <c r="M7" s="16"/>
      <c r="N7" s="16"/>
      <c r="P7" s="3" t="s">
        <v>29</v>
      </c>
    </row>
    <row r="8" spans="1:17" x14ac:dyDescent="0.25">
      <c r="A8" s="18" t="s">
        <v>26</v>
      </c>
      <c r="B8" t="s">
        <v>5</v>
      </c>
      <c r="D8" s="18" t="s">
        <v>135</v>
      </c>
      <c r="E8" t="s">
        <v>5</v>
      </c>
      <c r="G8" s="18" t="s">
        <v>27</v>
      </c>
      <c r="H8" t="s">
        <v>8</v>
      </c>
      <c r="J8" s="26" t="s">
        <v>37</v>
      </c>
      <c r="K8" s="19" t="s">
        <v>5</v>
      </c>
      <c r="P8" s="22" t="s">
        <v>33</v>
      </c>
      <c r="Q8" t="s">
        <v>34</v>
      </c>
    </row>
    <row r="9" spans="1:17" x14ac:dyDescent="0.25">
      <c r="A9" s="22" t="s">
        <v>30</v>
      </c>
      <c r="B9" s="12" t="s">
        <v>5</v>
      </c>
      <c r="D9" s="18" t="s">
        <v>136</v>
      </c>
      <c r="E9" t="s">
        <v>5</v>
      </c>
      <c r="J9" s="18" t="s">
        <v>44</v>
      </c>
      <c r="K9" t="s">
        <v>5</v>
      </c>
    </row>
    <row r="10" spans="1:17" x14ac:dyDescent="0.25">
      <c r="A10" s="18" t="s">
        <v>35</v>
      </c>
      <c r="B10" t="s">
        <v>5</v>
      </c>
      <c r="D10" s="18" t="s">
        <v>325</v>
      </c>
      <c r="E10" t="s">
        <v>326</v>
      </c>
      <c r="J10" s="26" t="s">
        <v>46</v>
      </c>
      <c r="K10" s="19" t="s">
        <v>47</v>
      </c>
    </row>
    <row r="11" spans="1:17" x14ac:dyDescent="0.25">
      <c r="A11" s="18" t="s">
        <v>256</v>
      </c>
      <c r="B11" t="s">
        <v>8</v>
      </c>
      <c r="D11" s="18" t="s">
        <v>40</v>
      </c>
      <c r="E11" t="s">
        <v>5</v>
      </c>
      <c r="J11" s="26" t="s">
        <v>49</v>
      </c>
      <c r="K11" s="19" t="s">
        <v>143</v>
      </c>
    </row>
    <row r="12" spans="1:17" x14ac:dyDescent="0.25">
      <c r="A12" s="18" t="s">
        <v>38</v>
      </c>
      <c r="B12" t="s">
        <v>5</v>
      </c>
      <c r="D12" s="18" t="s">
        <v>43</v>
      </c>
      <c r="E12" t="s">
        <v>5</v>
      </c>
      <c r="J12" s="19"/>
      <c r="K12" s="19"/>
    </row>
    <row r="13" spans="1:17" x14ac:dyDescent="0.25">
      <c r="A13" s="18" t="s">
        <v>39</v>
      </c>
      <c r="B13" t="s">
        <v>5</v>
      </c>
      <c r="D13" s="18" t="s">
        <v>124</v>
      </c>
      <c r="E13" t="s">
        <v>5</v>
      </c>
    </row>
    <row r="14" spans="1:17" x14ac:dyDescent="0.25">
      <c r="A14" s="18" t="s">
        <v>42</v>
      </c>
      <c r="B14" t="s">
        <v>5</v>
      </c>
    </row>
    <row r="15" spans="1:17" x14ac:dyDescent="0.25">
      <c r="A15" s="18" t="s">
        <v>45</v>
      </c>
      <c r="B15" t="s">
        <v>5</v>
      </c>
    </row>
    <row r="16" spans="1:17" x14ac:dyDescent="0.25">
      <c r="A16" s="18" t="s">
        <v>48</v>
      </c>
      <c r="B16" t="s">
        <v>5</v>
      </c>
    </row>
    <row r="17" spans="1:4" x14ac:dyDescent="0.25">
      <c r="A17" s="18" t="s">
        <v>50</v>
      </c>
      <c r="B17" t="s">
        <v>5</v>
      </c>
    </row>
    <row r="18" spans="1:4" x14ac:dyDescent="0.25">
      <c r="A18" s="18" t="s">
        <v>51</v>
      </c>
      <c r="B18" t="s">
        <v>5</v>
      </c>
    </row>
    <row r="19" spans="1:4" x14ac:dyDescent="0.25">
      <c r="A19" s="18" t="s">
        <v>52</v>
      </c>
      <c r="B19" t="s">
        <v>5</v>
      </c>
    </row>
    <row r="20" spans="1:4" x14ac:dyDescent="0.25">
      <c r="A20" s="18" t="s">
        <v>53</v>
      </c>
      <c r="B20" t="s">
        <v>5</v>
      </c>
    </row>
    <row r="21" spans="1:4" x14ac:dyDescent="0.25">
      <c r="A21" s="26" t="s">
        <v>54</v>
      </c>
      <c r="B21" s="19" t="s">
        <v>123</v>
      </c>
    </row>
    <row r="22" spans="1:4" x14ac:dyDescent="0.25">
      <c r="A22" s="26" t="s">
        <v>37</v>
      </c>
      <c r="B22" s="19" t="s">
        <v>5</v>
      </c>
    </row>
    <row r="23" spans="1:4" x14ac:dyDescent="0.25">
      <c r="A23" s="26" t="s">
        <v>55</v>
      </c>
      <c r="B23" s="19" t="s">
        <v>5</v>
      </c>
    </row>
    <row r="24" spans="1:4" x14ac:dyDescent="0.25">
      <c r="A24" s="26" t="s">
        <v>56</v>
      </c>
      <c r="B24" s="19" t="s">
        <v>5</v>
      </c>
    </row>
    <row r="25" spans="1:4" x14ac:dyDescent="0.25">
      <c r="A25" s="26" t="s">
        <v>57</v>
      </c>
      <c r="B25" s="19" t="s">
        <v>5</v>
      </c>
    </row>
    <row r="26" spans="1:4" x14ac:dyDescent="0.25">
      <c r="A26" s="26" t="s">
        <v>58</v>
      </c>
      <c r="B26" s="19" t="s">
        <v>5</v>
      </c>
    </row>
    <row r="27" spans="1:4" x14ac:dyDescent="0.25">
      <c r="A27" s="26" t="s">
        <v>59</v>
      </c>
      <c r="B27" s="19" t="s">
        <v>5</v>
      </c>
    </row>
    <row r="28" spans="1:4" x14ac:dyDescent="0.25">
      <c r="A28" s="26" t="s">
        <v>60</v>
      </c>
      <c r="B28" s="19" t="s">
        <v>5</v>
      </c>
      <c r="D28" s="18"/>
    </row>
    <row r="29" spans="1:4" x14ac:dyDescent="0.25">
      <c r="A29" s="26" t="s">
        <v>61</v>
      </c>
      <c r="B29" s="19" t="s">
        <v>5</v>
      </c>
    </row>
    <row r="30" spans="1:4" x14ac:dyDescent="0.25">
      <c r="A30" s="26" t="s">
        <v>62</v>
      </c>
      <c r="B30" s="19" t="s">
        <v>5</v>
      </c>
    </row>
    <row r="31" spans="1:4" x14ac:dyDescent="0.25">
      <c r="A31" s="26" t="s">
        <v>63</v>
      </c>
      <c r="B31" s="19" t="s">
        <v>5</v>
      </c>
    </row>
    <row r="32" spans="1:4" x14ac:dyDescent="0.25">
      <c r="A32" s="26" t="s">
        <v>64</v>
      </c>
      <c r="B32" s="19" t="s">
        <v>15</v>
      </c>
    </row>
    <row r="33" spans="1:2" x14ac:dyDescent="0.25">
      <c r="A33" s="26" t="s">
        <v>65</v>
      </c>
      <c r="B33" s="19" t="s">
        <v>5</v>
      </c>
    </row>
    <row r="34" spans="1:2" x14ac:dyDescent="0.25">
      <c r="A34" s="26" t="s">
        <v>359</v>
      </c>
      <c r="B34" s="19" t="s">
        <v>5</v>
      </c>
    </row>
    <row r="35" spans="1:2" x14ac:dyDescent="0.25">
      <c r="A35" s="26" t="s">
        <v>67</v>
      </c>
      <c r="B35" s="19" t="s">
        <v>5</v>
      </c>
    </row>
    <row r="36" spans="1:2" x14ac:dyDescent="0.25">
      <c r="A36" s="26" t="s">
        <v>68</v>
      </c>
      <c r="B36" s="19" t="s">
        <v>5</v>
      </c>
    </row>
    <row r="37" spans="1:2" x14ac:dyDescent="0.25">
      <c r="A37" s="26" t="s">
        <v>69</v>
      </c>
      <c r="B37" s="19" t="s">
        <v>5</v>
      </c>
    </row>
    <row r="38" spans="1:2" x14ac:dyDescent="0.25">
      <c r="A38" s="26" t="s">
        <v>70</v>
      </c>
      <c r="B38" s="19" t="s">
        <v>5</v>
      </c>
    </row>
    <row r="39" spans="1:2" x14ac:dyDescent="0.25">
      <c r="A39" s="26" t="s">
        <v>125</v>
      </c>
      <c r="B39" s="19" t="s">
        <v>5</v>
      </c>
    </row>
    <row r="40" spans="1:2" x14ac:dyDescent="0.25">
      <c r="A40" s="26" t="s">
        <v>126</v>
      </c>
      <c r="B40" s="19" t="s">
        <v>5</v>
      </c>
    </row>
    <row r="41" spans="1:2" x14ac:dyDescent="0.25">
      <c r="A41" s="18" t="s">
        <v>71</v>
      </c>
      <c r="B41" t="s">
        <v>5</v>
      </c>
    </row>
    <row r="43" spans="1:2" x14ac:dyDescent="0.25">
      <c r="A43" s="2" t="s">
        <v>127</v>
      </c>
      <c r="B43" s="1"/>
    </row>
    <row r="44" spans="1:2" x14ac:dyDescent="0.25">
      <c r="A44" s="2" t="s">
        <v>721</v>
      </c>
      <c r="B44" s="2" t="s">
        <v>76</v>
      </c>
    </row>
    <row r="45" spans="1:2" x14ac:dyDescent="0.25">
      <c r="A45" s="18" t="s">
        <v>72</v>
      </c>
      <c r="B45" t="s">
        <v>5</v>
      </c>
    </row>
    <row r="48" spans="1:2" x14ac:dyDescent="0.25">
      <c r="A48" s="17" t="s">
        <v>73</v>
      </c>
      <c r="B48" s="17"/>
    </row>
    <row r="49" spans="1:2" x14ac:dyDescent="0.25">
      <c r="A49" s="2" t="s">
        <v>721</v>
      </c>
      <c r="B49" s="2" t="s">
        <v>76</v>
      </c>
    </row>
    <row r="50" spans="1:2" x14ac:dyDescent="0.25">
      <c r="A50" s="18" t="s">
        <v>74</v>
      </c>
      <c r="B50" t="s">
        <v>8</v>
      </c>
    </row>
    <row r="51" spans="1:2" x14ac:dyDescent="0.25">
      <c r="A51" s="18" t="s">
        <v>137</v>
      </c>
      <c r="B51" t="s">
        <v>8</v>
      </c>
    </row>
  </sheetData>
  <sortState ref="G5:H8">
    <sortCondition ref="G5"/>
  </sortState>
  <pageMargins left="0.7" right="0.7" top="0.75" bottom="0.75" header="0.3" footer="0.3"/>
  <pageSetup paperSize="9" scale="71"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25"/>
  <sheetViews>
    <sheetView topLeftCell="A7" workbookViewId="0">
      <pane xSplit="1" topLeftCell="B1" activePane="topRight" state="frozen"/>
      <selection pane="topRight" activeCell="F28" sqref="F28"/>
    </sheetView>
  </sheetViews>
  <sheetFormatPr defaultRowHeight="15" x14ac:dyDescent="0.25"/>
  <cols>
    <col min="1" max="1" width="22.5703125" customWidth="1"/>
    <col min="2" max="2" width="1.28515625" style="50" customWidth="1"/>
    <col min="3" max="3" width="18" customWidth="1"/>
    <col min="4" max="4" width="14.140625" customWidth="1"/>
    <col min="5" max="5" width="13.5703125" customWidth="1"/>
    <col min="6" max="6" width="15.5703125" customWidth="1"/>
    <col min="7" max="7" width="13.85546875" customWidth="1"/>
    <col min="8" max="8" width="12.42578125" customWidth="1"/>
    <col min="9" max="9" width="14.85546875" customWidth="1"/>
    <col min="10" max="10" width="26.42578125" customWidth="1"/>
    <col min="11" max="11" width="18.42578125" customWidth="1"/>
    <col min="12" max="12" width="15.28515625" customWidth="1"/>
    <col min="13" max="13" width="23.140625" customWidth="1"/>
    <col min="14" max="14" width="16.42578125" customWidth="1"/>
    <col min="15" max="15" width="15.7109375" customWidth="1"/>
    <col min="16" max="19" width="9.140625" customWidth="1"/>
    <col min="20" max="20" width="13" customWidth="1"/>
    <col min="21" max="21" width="15.85546875" customWidth="1"/>
    <col min="22" max="22" width="24.42578125" customWidth="1"/>
    <col min="23" max="23" width="14.85546875" customWidth="1"/>
    <col min="24" max="24" width="24.5703125" customWidth="1"/>
    <col min="25" max="25" width="15.85546875" customWidth="1"/>
    <col min="26" max="26" width="23.42578125" customWidth="1"/>
    <col min="27" max="27" width="11.5703125" customWidth="1"/>
    <col min="28" max="28" width="17.85546875" customWidth="1"/>
    <col min="29" max="29" width="10.85546875" customWidth="1"/>
    <col min="30" max="30" width="19.5703125" customWidth="1"/>
    <col min="31" max="31" width="10.5703125" customWidth="1"/>
    <col min="32" max="32" width="18" customWidth="1"/>
    <col min="33" max="33" width="15.5703125" customWidth="1"/>
    <col min="34" max="34" width="23.140625" customWidth="1"/>
    <col min="35" max="35" width="14.140625" customWidth="1"/>
    <col min="36" max="36" width="15.85546875" customWidth="1"/>
    <col min="37" max="37" width="14.140625" customWidth="1"/>
    <col min="38" max="38" width="13.28515625" customWidth="1"/>
    <col min="39" max="39" width="17.140625" customWidth="1"/>
    <col min="40" max="40" width="9.140625" customWidth="1"/>
    <col min="41" max="41" width="16.42578125" customWidth="1"/>
    <col min="42" max="42" width="16.140625" customWidth="1"/>
    <col min="43" max="43" width="11.140625" customWidth="1"/>
    <col min="44" max="44" width="11.140625" style="49" customWidth="1"/>
    <col min="45" max="49" width="11.140625" style="25" customWidth="1"/>
    <col min="50" max="50" width="11.140625" style="48" customWidth="1"/>
    <col min="51" max="51" width="17.85546875" customWidth="1"/>
    <col min="52" max="52" width="19.5703125" customWidth="1"/>
    <col min="62" max="63" width="18.140625" customWidth="1"/>
    <col min="64" max="64" width="13.7109375" customWidth="1"/>
    <col min="65" max="65" width="12.85546875" customWidth="1"/>
  </cols>
  <sheetData>
    <row r="1" spans="1:69" s="96" customFormat="1" ht="18.75" customHeight="1" x14ac:dyDescent="0.25">
      <c r="A1" s="161" t="s">
        <v>720</v>
      </c>
      <c r="B1" s="160" t="s">
        <v>719</v>
      </c>
      <c r="C1" s="159"/>
      <c r="D1" s="158"/>
      <c r="E1" s="157"/>
      <c r="F1" s="156" t="s">
        <v>718</v>
      </c>
      <c r="G1" s="148" t="s">
        <v>717</v>
      </c>
      <c r="H1" s="155"/>
      <c r="I1" s="155"/>
      <c r="J1" s="155"/>
      <c r="K1" s="155"/>
      <c r="L1" s="155"/>
      <c r="M1" s="155"/>
      <c r="N1" s="155"/>
      <c r="O1" s="147"/>
      <c r="P1" s="154" t="s">
        <v>716</v>
      </c>
      <c r="Q1" s="153"/>
      <c r="R1" s="153"/>
      <c r="S1" s="153"/>
      <c r="T1" s="152"/>
      <c r="U1" s="151" t="s">
        <v>715</v>
      </c>
      <c r="V1" s="150"/>
      <c r="W1" s="149"/>
      <c r="X1" s="148" t="s">
        <v>714</v>
      </c>
      <c r="Y1" s="147"/>
      <c r="Z1" s="146" t="s">
        <v>713</v>
      </c>
      <c r="AA1" s="145"/>
      <c r="AB1" s="145"/>
      <c r="AC1" s="145"/>
      <c r="AD1" s="145"/>
      <c r="AE1" s="145"/>
      <c r="AF1" s="144" t="s">
        <v>712</v>
      </c>
      <c r="AG1" s="143"/>
      <c r="AH1" s="143"/>
      <c r="AI1" s="143"/>
      <c r="AJ1" s="142"/>
      <c r="AK1" s="141" t="s">
        <v>711</v>
      </c>
      <c r="AL1" s="141"/>
      <c r="AM1" s="141"/>
      <c r="AN1" s="141"/>
      <c r="AO1" s="140" t="s">
        <v>710</v>
      </c>
      <c r="AP1" s="139"/>
      <c r="AQ1" s="139"/>
      <c r="AR1" s="138" t="s">
        <v>709</v>
      </c>
      <c r="AS1" s="137"/>
      <c r="AT1" s="137"/>
      <c r="AU1" s="137"/>
      <c r="AV1" s="137"/>
      <c r="AW1" s="137"/>
      <c r="AX1" s="136"/>
      <c r="AY1" s="135" t="s">
        <v>708</v>
      </c>
      <c r="AZ1" s="134" t="s">
        <v>707</v>
      </c>
      <c r="BA1" s="134"/>
      <c r="BB1" s="134"/>
      <c r="BC1" s="134"/>
      <c r="BD1" s="134"/>
      <c r="BE1" s="134"/>
      <c r="BF1" s="134"/>
      <c r="BG1" s="134"/>
      <c r="BH1" s="134"/>
      <c r="BI1" s="133"/>
      <c r="BJ1" s="132" t="s">
        <v>706</v>
      </c>
      <c r="BK1" s="131"/>
      <c r="BL1" s="131"/>
      <c r="BM1" s="131"/>
      <c r="BN1" s="131"/>
      <c r="BO1" s="131"/>
      <c r="BP1" s="131"/>
      <c r="BQ1" s="131"/>
    </row>
    <row r="2" spans="1:69" s="96" customFormat="1" ht="20.25" customHeight="1" x14ac:dyDescent="0.25">
      <c r="A2" s="130"/>
      <c r="B2" s="129"/>
      <c r="C2" s="128"/>
      <c r="D2" s="127"/>
      <c r="E2" s="126"/>
      <c r="F2" s="125"/>
      <c r="G2" s="117"/>
      <c r="H2" s="124"/>
      <c r="I2" s="124"/>
      <c r="J2" s="124"/>
      <c r="K2" s="124"/>
      <c r="L2" s="124"/>
      <c r="M2" s="124"/>
      <c r="N2" s="124"/>
      <c r="O2" s="116"/>
      <c r="P2" s="123"/>
      <c r="Q2" s="122"/>
      <c r="R2" s="122"/>
      <c r="S2" s="122"/>
      <c r="T2" s="121"/>
      <c r="U2" s="120"/>
      <c r="V2" s="119"/>
      <c r="W2" s="118"/>
      <c r="X2" s="117"/>
      <c r="Y2" s="116"/>
      <c r="Z2" s="115" t="s">
        <v>705</v>
      </c>
      <c r="AA2" s="115"/>
      <c r="AB2" s="115" t="s">
        <v>704</v>
      </c>
      <c r="AC2" s="115"/>
      <c r="AD2" s="115" t="s">
        <v>703</v>
      </c>
      <c r="AE2" s="115"/>
      <c r="AF2" s="114"/>
      <c r="AG2" s="113"/>
      <c r="AH2" s="113"/>
      <c r="AI2" s="113"/>
      <c r="AJ2" s="112"/>
      <c r="AK2" s="111"/>
      <c r="AL2" s="111"/>
      <c r="AM2" s="111"/>
      <c r="AN2" s="111"/>
      <c r="AO2" s="110"/>
      <c r="AP2" s="109"/>
      <c r="AQ2" s="109"/>
      <c r="AR2" s="108"/>
      <c r="AS2" s="107"/>
      <c r="AT2" s="107"/>
      <c r="AU2" s="107"/>
      <c r="AV2" s="107"/>
      <c r="AW2" s="107"/>
      <c r="AX2" s="106"/>
      <c r="AY2" s="105"/>
      <c r="AZ2" s="104"/>
      <c r="BA2" s="104"/>
      <c r="BB2" s="104"/>
      <c r="BC2" s="104"/>
      <c r="BD2" s="104"/>
      <c r="BE2" s="104"/>
      <c r="BF2" s="104"/>
      <c r="BG2" s="104"/>
      <c r="BH2" s="104"/>
      <c r="BI2" s="103"/>
      <c r="BJ2" s="102" t="s">
        <v>702</v>
      </c>
      <c r="BK2" s="101"/>
      <c r="BL2" s="100" t="s">
        <v>701</v>
      </c>
      <c r="BM2" s="99"/>
      <c r="BN2" s="98" t="s">
        <v>700</v>
      </c>
      <c r="BO2" s="98"/>
      <c r="BP2" s="97" t="s">
        <v>699</v>
      </c>
      <c r="BQ2" s="97"/>
    </row>
    <row r="3" spans="1:69" s="72" customFormat="1" ht="41.25" customHeight="1" x14ac:dyDescent="0.25">
      <c r="A3" s="94" t="s">
        <v>698</v>
      </c>
      <c r="B3" s="95"/>
      <c r="C3" s="94" t="s">
        <v>697</v>
      </c>
      <c r="D3" s="94" t="s">
        <v>696</v>
      </c>
      <c r="E3" s="94" t="s">
        <v>695</v>
      </c>
      <c r="F3" s="93" t="s">
        <v>694</v>
      </c>
      <c r="G3" s="74" t="s">
        <v>693</v>
      </c>
      <c r="H3" s="74" t="s">
        <v>692</v>
      </c>
      <c r="I3" s="74" t="s">
        <v>691</v>
      </c>
      <c r="J3" s="74" t="s">
        <v>690</v>
      </c>
      <c r="K3" s="74" t="s">
        <v>689</v>
      </c>
      <c r="L3" s="74" t="s">
        <v>688</v>
      </c>
      <c r="M3" s="74" t="s">
        <v>687</v>
      </c>
      <c r="N3" s="74" t="s">
        <v>686</v>
      </c>
      <c r="O3" s="74" t="s">
        <v>685</v>
      </c>
      <c r="P3" s="92" t="s">
        <v>684</v>
      </c>
      <c r="Q3" s="92" t="s">
        <v>683</v>
      </c>
      <c r="R3" s="92" t="s">
        <v>682</v>
      </c>
      <c r="S3" s="92" t="s">
        <v>681</v>
      </c>
      <c r="T3" s="92" t="s">
        <v>680</v>
      </c>
      <c r="U3" s="91" t="s">
        <v>679</v>
      </c>
      <c r="V3" s="91" t="s">
        <v>671</v>
      </c>
      <c r="W3" s="91" t="s">
        <v>669</v>
      </c>
      <c r="X3" s="74" t="s">
        <v>671</v>
      </c>
      <c r="Y3" s="74" t="s">
        <v>669</v>
      </c>
      <c r="Z3" s="90" t="s">
        <v>671</v>
      </c>
      <c r="AA3" s="89" t="s">
        <v>669</v>
      </c>
      <c r="AB3" s="90" t="s">
        <v>671</v>
      </c>
      <c r="AC3" s="89" t="s">
        <v>669</v>
      </c>
      <c r="AD3" s="90" t="s">
        <v>671</v>
      </c>
      <c r="AE3" s="89" t="s">
        <v>669</v>
      </c>
      <c r="AF3" s="88" t="s">
        <v>678</v>
      </c>
      <c r="AG3" s="88" t="s">
        <v>677</v>
      </c>
      <c r="AH3" s="88" t="s">
        <v>676</v>
      </c>
      <c r="AI3" s="88" t="s">
        <v>675</v>
      </c>
      <c r="AJ3" s="88" t="s">
        <v>674</v>
      </c>
      <c r="AK3" s="87" t="s">
        <v>673</v>
      </c>
      <c r="AL3" s="87" t="s">
        <v>672</v>
      </c>
      <c r="AM3" s="87" t="s">
        <v>671</v>
      </c>
      <c r="AN3" s="87" t="s">
        <v>669</v>
      </c>
      <c r="AO3" s="86" t="s">
        <v>671</v>
      </c>
      <c r="AP3" s="86" t="s">
        <v>670</v>
      </c>
      <c r="AQ3" s="85" t="s">
        <v>669</v>
      </c>
      <c r="AR3" s="84" t="s">
        <v>668</v>
      </c>
      <c r="AS3" s="83" t="s">
        <v>667</v>
      </c>
      <c r="AT3" s="83" t="s">
        <v>666</v>
      </c>
      <c r="AU3" s="83" t="s">
        <v>665</v>
      </c>
      <c r="AV3" s="83" t="s">
        <v>664</v>
      </c>
      <c r="AW3" s="83" t="s">
        <v>663</v>
      </c>
      <c r="AX3" s="82" t="s">
        <v>662</v>
      </c>
      <c r="AY3" s="81" t="s">
        <v>661</v>
      </c>
      <c r="AZ3" s="80" t="s">
        <v>660</v>
      </c>
      <c r="BA3" s="79" t="s">
        <v>659</v>
      </c>
      <c r="BB3" s="79" t="s">
        <v>658</v>
      </c>
      <c r="BC3" s="79" t="s">
        <v>657</v>
      </c>
      <c r="BD3" s="79" t="s">
        <v>656</v>
      </c>
      <c r="BE3" s="79" t="s">
        <v>655</v>
      </c>
      <c r="BF3" s="79" t="s">
        <v>654</v>
      </c>
      <c r="BG3" s="79" t="s">
        <v>653</v>
      </c>
      <c r="BH3" s="79" t="s">
        <v>652</v>
      </c>
      <c r="BI3" s="79" t="s">
        <v>651</v>
      </c>
      <c r="BJ3" s="78"/>
      <c r="BK3" s="77" t="s">
        <v>650</v>
      </c>
      <c r="BL3" s="76"/>
      <c r="BM3" s="75" t="s">
        <v>649</v>
      </c>
      <c r="BN3" s="74" t="s">
        <v>648</v>
      </c>
      <c r="BO3" s="74" t="s">
        <v>648</v>
      </c>
      <c r="BP3" s="73" t="s">
        <v>648</v>
      </c>
      <c r="BQ3" s="73" t="s">
        <v>648</v>
      </c>
    </row>
    <row r="4" spans="1:69" s="51" customFormat="1" ht="30.75" customHeight="1" x14ac:dyDescent="0.25">
      <c r="A4" s="51" t="s">
        <v>27</v>
      </c>
      <c r="B4" s="55"/>
      <c r="C4" s="51" t="s">
        <v>556</v>
      </c>
      <c r="D4" s="51">
        <v>2</v>
      </c>
      <c r="F4" s="51" t="s">
        <v>381</v>
      </c>
      <c r="G4" s="51" t="s">
        <v>554</v>
      </c>
      <c r="H4" s="51" t="s">
        <v>444</v>
      </c>
      <c r="I4" s="51">
        <v>136</v>
      </c>
      <c r="J4" s="51" t="s">
        <v>647</v>
      </c>
      <c r="K4" s="51" t="s">
        <v>646</v>
      </c>
      <c r="L4" s="51" t="s">
        <v>387</v>
      </c>
      <c r="M4" s="51" t="s">
        <v>645</v>
      </c>
      <c r="N4" s="51" t="s">
        <v>644</v>
      </c>
      <c r="O4" s="51" t="s">
        <v>148</v>
      </c>
      <c r="P4" s="51" t="s">
        <v>643</v>
      </c>
      <c r="Q4" s="51">
        <v>0.72099999999999997</v>
      </c>
      <c r="R4" s="51" t="s">
        <v>465</v>
      </c>
      <c r="S4" s="51" t="s">
        <v>642</v>
      </c>
      <c r="T4" s="51" t="s">
        <v>641</v>
      </c>
      <c r="U4" s="51" t="s">
        <v>363</v>
      </c>
      <c r="V4" s="51" t="s">
        <v>640</v>
      </c>
      <c r="W4" s="51" t="s">
        <v>363</v>
      </c>
      <c r="X4" s="51" t="s">
        <v>640</v>
      </c>
      <c r="Y4" s="51" t="s">
        <v>361</v>
      </c>
      <c r="Z4" s="51" t="s">
        <v>639</v>
      </c>
      <c r="AA4" s="51" t="s">
        <v>368</v>
      </c>
      <c r="AB4" s="51" t="s">
        <v>638</v>
      </c>
      <c r="AC4" s="51" t="s">
        <v>368</v>
      </c>
      <c r="AE4" s="51" t="s">
        <v>368</v>
      </c>
      <c r="AF4" s="51" t="s">
        <v>395</v>
      </c>
      <c r="AG4" s="51" t="s">
        <v>395</v>
      </c>
      <c r="AH4" s="51" t="s">
        <v>637</v>
      </c>
      <c r="AI4" s="51" t="s">
        <v>361</v>
      </c>
      <c r="AJ4" s="51" t="s">
        <v>362</v>
      </c>
      <c r="AK4" s="57"/>
      <c r="AL4" s="57" t="s">
        <v>364</v>
      </c>
      <c r="AM4" s="57"/>
      <c r="AN4" s="51" t="s">
        <v>363</v>
      </c>
      <c r="AO4" s="54" t="s">
        <v>362</v>
      </c>
      <c r="AP4" s="54" t="s">
        <v>362</v>
      </c>
      <c r="AQ4" s="54" t="s">
        <v>361</v>
      </c>
      <c r="AR4" s="56" t="str">
        <f>W4</f>
        <v>Unclear</v>
      </c>
      <c r="AS4" s="51" t="str">
        <f>Y4</f>
        <v>Low</v>
      </c>
      <c r="AT4" s="51" t="str">
        <f>AA4</f>
        <v>High</v>
      </c>
      <c r="AU4" s="51" t="str">
        <f>AE4</f>
        <v>High</v>
      </c>
      <c r="AV4" s="51" t="str">
        <f>AI4</f>
        <v>Low</v>
      </c>
      <c r="AW4" s="51" t="str">
        <f>AN4</f>
        <v>Unclear</v>
      </c>
      <c r="AX4" s="53" t="s">
        <v>361</v>
      </c>
      <c r="AY4" s="52" t="s">
        <v>636</v>
      </c>
      <c r="AZ4" s="51" t="s">
        <v>150</v>
      </c>
    </row>
    <row r="5" spans="1:69" s="51" customFormat="1" ht="30.75" customHeight="1" x14ac:dyDescent="0.25">
      <c r="A5" s="51" t="s">
        <v>12</v>
      </c>
      <c r="B5" s="55"/>
      <c r="C5" s="51" t="s">
        <v>556</v>
      </c>
      <c r="D5" s="51">
        <v>2</v>
      </c>
      <c r="F5" s="51" t="s">
        <v>485</v>
      </c>
      <c r="G5" s="51" t="s">
        <v>380</v>
      </c>
      <c r="H5" s="51" t="s">
        <v>379</v>
      </c>
      <c r="I5" s="51">
        <v>338</v>
      </c>
      <c r="J5" s="51" t="s">
        <v>635</v>
      </c>
      <c r="K5" s="51" t="s">
        <v>634</v>
      </c>
      <c r="L5" s="51" t="s">
        <v>387</v>
      </c>
      <c r="M5" s="51" t="s">
        <v>633</v>
      </c>
      <c r="N5" s="51" t="s">
        <v>632</v>
      </c>
      <c r="O5" s="51" t="s">
        <v>145</v>
      </c>
      <c r="P5" s="51">
        <v>47.63</v>
      </c>
      <c r="Q5" s="51">
        <v>0.79300000000000004</v>
      </c>
      <c r="R5" s="51" t="s">
        <v>465</v>
      </c>
      <c r="S5" s="51" t="s">
        <v>465</v>
      </c>
      <c r="T5" s="51" t="s">
        <v>631</v>
      </c>
      <c r="U5" s="51" t="s">
        <v>422</v>
      </c>
      <c r="V5" s="51" t="s">
        <v>630</v>
      </c>
      <c r="W5" s="51" t="s">
        <v>361</v>
      </c>
      <c r="X5" s="51" t="s">
        <v>629</v>
      </c>
      <c r="Y5" s="51" t="s">
        <v>361</v>
      </c>
      <c r="Z5" s="51" t="s">
        <v>385</v>
      </c>
      <c r="AA5" s="51" t="s">
        <v>368</v>
      </c>
      <c r="AB5" s="51" t="s">
        <v>628</v>
      </c>
      <c r="AC5" s="51" t="s">
        <v>368</v>
      </c>
      <c r="AD5" s="58" t="s">
        <v>627</v>
      </c>
      <c r="AE5" s="58" t="s">
        <v>361</v>
      </c>
      <c r="AF5" s="58" t="s">
        <v>490</v>
      </c>
      <c r="AG5" s="58" t="s">
        <v>490</v>
      </c>
      <c r="AH5" s="58" t="s">
        <v>626</v>
      </c>
      <c r="AI5" s="58" t="s">
        <v>361</v>
      </c>
      <c r="AJ5" s="58" t="s">
        <v>361</v>
      </c>
      <c r="AK5" s="65" t="s">
        <v>625</v>
      </c>
      <c r="AL5" s="57" t="s">
        <v>518</v>
      </c>
      <c r="AM5" s="57"/>
      <c r="AN5" s="51" t="s">
        <v>361</v>
      </c>
      <c r="AO5" s="54" t="s">
        <v>362</v>
      </c>
      <c r="AP5" s="54" t="s">
        <v>362</v>
      </c>
      <c r="AQ5" s="54" t="s">
        <v>361</v>
      </c>
      <c r="AR5" s="56" t="str">
        <f>W5</f>
        <v>Low</v>
      </c>
      <c r="AS5" s="51" t="str">
        <f>Y5</f>
        <v>Low</v>
      </c>
      <c r="AT5" s="51" t="str">
        <f>AA5</f>
        <v>High</v>
      </c>
      <c r="AU5" s="51" t="str">
        <f>AE5</f>
        <v>Low</v>
      </c>
      <c r="AV5" s="51" t="str">
        <f>AI5</f>
        <v>Low</v>
      </c>
      <c r="AW5" s="51" t="str">
        <f>AN5</f>
        <v>Low</v>
      </c>
      <c r="AX5" s="53" t="s">
        <v>361</v>
      </c>
      <c r="AY5" s="52" t="s">
        <v>624</v>
      </c>
      <c r="AZ5" s="51" t="s">
        <v>151</v>
      </c>
    </row>
    <row r="6" spans="1:69" s="51" customFormat="1" ht="30.75" customHeight="1" x14ac:dyDescent="0.25">
      <c r="A6" s="51" t="s">
        <v>7</v>
      </c>
      <c r="B6" s="55"/>
      <c r="C6" s="51" t="s">
        <v>556</v>
      </c>
      <c r="D6" s="51">
        <v>2</v>
      </c>
      <c r="F6" s="51" t="s">
        <v>613</v>
      </c>
      <c r="G6" s="51" t="s">
        <v>554</v>
      </c>
      <c r="H6" s="51" t="s">
        <v>623</v>
      </c>
      <c r="I6" s="51">
        <v>148</v>
      </c>
      <c r="J6" s="51" t="s">
        <v>622</v>
      </c>
      <c r="K6" s="51" t="s">
        <v>621</v>
      </c>
      <c r="L6" s="51" t="s">
        <v>387</v>
      </c>
      <c r="M6" s="51" t="s">
        <v>620</v>
      </c>
      <c r="N6" s="51" t="s">
        <v>619</v>
      </c>
      <c r="O6" s="51" t="s">
        <v>145</v>
      </c>
      <c r="P6" s="51">
        <v>48.2</v>
      </c>
      <c r="Q6" s="51">
        <v>0.59499999999999997</v>
      </c>
      <c r="R6" s="51">
        <v>0.97899999999999998</v>
      </c>
      <c r="S6" s="51">
        <v>2.65</v>
      </c>
      <c r="T6" s="51" t="s">
        <v>385</v>
      </c>
      <c r="U6" s="51" t="s">
        <v>372</v>
      </c>
      <c r="V6" s="51" t="s">
        <v>618</v>
      </c>
      <c r="W6" s="51" t="s">
        <v>361</v>
      </c>
      <c r="X6" s="51" t="s">
        <v>618</v>
      </c>
      <c r="Y6" s="51" t="s">
        <v>361</v>
      </c>
      <c r="Z6" s="51" t="s">
        <v>617</v>
      </c>
      <c r="AA6" s="51" t="s">
        <v>368</v>
      </c>
      <c r="AB6" s="51" t="s">
        <v>617</v>
      </c>
      <c r="AC6" s="51" t="s">
        <v>368</v>
      </c>
      <c r="AD6" s="58" t="s">
        <v>617</v>
      </c>
      <c r="AE6" s="58" t="s">
        <v>368</v>
      </c>
      <c r="AF6" s="58" t="s">
        <v>395</v>
      </c>
      <c r="AG6" s="58" t="s">
        <v>395</v>
      </c>
      <c r="AH6" s="58" t="s">
        <v>616</v>
      </c>
      <c r="AI6" s="58" t="s">
        <v>361</v>
      </c>
      <c r="AJ6" s="58" t="s">
        <v>361</v>
      </c>
      <c r="AK6" s="65"/>
      <c r="AL6" s="57" t="s">
        <v>364</v>
      </c>
      <c r="AM6" s="57"/>
      <c r="AN6" s="51" t="s">
        <v>363</v>
      </c>
      <c r="AO6" s="54" t="s">
        <v>362</v>
      </c>
      <c r="AP6" s="54" t="s">
        <v>362</v>
      </c>
      <c r="AQ6" s="54" t="s">
        <v>361</v>
      </c>
      <c r="AR6" s="56" t="str">
        <f>W6</f>
        <v>Low</v>
      </c>
      <c r="AS6" s="51" t="str">
        <f>Y6</f>
        <v>Low</v>
      </c>
      <c r="AT6" s="51" t="str">
        <f>AA6</f>
        <v>High</v>
      </c>
      <c r="AU6" s="51" t="str">
        <f>AE6</f>
        <v>High</v>
      </c>
      <c r="AV6" s="51" t="str">
        <f>AI6</f>
        <v>Low</v>
      </c>
      <c r="AW6" s="51" t="str">
        <f>AN6</f>
        <v>Unclear</v>
      </c>
      <c r="AX6" s="53" t="s">
        <v>361</v>
      </c>
      <c r="AY6" s="52" t="s">
        <v>615</v>
      </c>
      <c r="AZ6" s="51" t="s">
        <v>153</v>
      </c>
    </row>
    <row r="7" spans="1:69" s="51" customFormat="1" ht="30.75" customHeight="1" x14ac:dyDescent="0.25">
      <c r="A7" s="51" t="s">
        <v>22</v>
      </c>
      <c r="B7" s="55"/>
      <c r="C7" s="51" t="s">
        <v>556</v>
      </c>
      <c r="D7" s="51">
        <v>2</v>
      </c>
      <c r="E7" s="51" t="s">
        <v>614</v>
      </c>
      <c r="F7" s="51" t="s">
        <v>613</v>
      </c>
      <c r="G7" s="51" t="s">
        <v>554</v>
      </c>
      <c r="H7" s="51" t="s">
        <v>379</v>
      </c>
      <c r="I7" s="51">
        <v>63</v>
      </c>
      <c r="J7" s="51" t="s">
        <v>612</v>
      </c>
      <c r="K7" s="51" t="s">
        <v>611</v>
      </c>
      <c r="L7" s="51" t="s">
        <v>387</v>
      </c>
      <c r="N7" s="51" t="s">
        <v>610</v>
      </c>
      <c r="O7" s="51" t="s">
        <v>145</v>
      </c>
      <c r="P7" s="51" t="s">
        <v>609</v>
      </c>
      <c r="Q7" s="51">
        <v>0.73099999999999998</v>
      </c>
      <c r="R7" s="51" t="s">
        <v>465</v>
      </c>
      <c r="S7" s="51" t="s">
        <v>465</v>
      </c>
      <c r="T7" s="51" t="s">
        <v>385</v>
      </c>
      <c r="U7" s="51" t="s">
        <v>372</v>
      </c>
      <c r="V7" s="51" t="s">
        <v>608</v>
      </c>
      <c r="W7" s="51" t="s">
        <v>361</v>
      </c>
      <c r="X7" s="51" t="s">
        <v>608</v>
      </c>
      <c r="Y7" s="51" t="s">
        <v>361</v>
      </c>
      <c r="Z7" s="51" t="s">
        <v>607</v>
      </c>
      <c r="AA7" s="51" t="s">
        <v>368</v>
      </c>
      <c r="AB7" s="51" t="s">
        <v>606</v>
      </c>
      <c r="AC7" s="51" t="s">
        <v>368</v>
      </c>
      <c r="AD7" s="58" t="s">
        <v>605</v>
      </c>
      <c r="AE7" s="58" t="s">
        <v>368</v>
      </c>
      <c r="AF7" s="58" t="s">
        <v>490</v>
      </c>
      <c r="AG7" s="58" t="s">
        <v>490</v>
      </c>
      <c r="AH7" s="58" t="s">
        <v>604</v>
      </c>
      <c r="AI7" s="58" t="s">
        <v>368</v>
      </c>
      <c r="AJ7" s="58" t="s">
        <v>368</v>
      </c>
      <c r="AK7" s="65"/>
      <c r="AL7" s="57" t="s">
        <v>364</v>
      </c>
      <c r="AM7" s="57"/>
      <c r="AN7" s="51" t="s">
        <v>363</v>
      </c>
      <c r="AO7" s="54" t="s">
        <v>362</v>
      </c>
      <c r="AP7" s="54" t="s">
        <v>362</v>
      </c>
      <c r="AQ7" s="54" t="s">
        <v>361</v>
      </c>
      <c r="AR7" s="56" t="str">
        <f>W7</f>
        <v>Low</v>
      </c>
      <c r="AS7" s="51" t="str">
        <f>Y7</f>
        <v>Low</v>
      </c>
      <c r="AT7" s="51" t="str">
        <f>AA7</f>
        <v>High</v>
      </c>
      <c r="AU7" s="51" t="str">
        <f>AE7</f>
        <v>High</v>
      </c>
      <c r="AV7" s="51" t="str">
        <f>AI7</f>
        <v>High</v>
      </c>
      <c r="AW7" s="51" t="str">
        <f>AN7</f>
        <v>Unclear</v>
      </c>
      <c r="AX7" s="53" t="s">
        <v>361</v>
      </c>
      <c r="AY7" s="52" t="s">
        <v>603</v>
      </c>
      <c r="AZ7" s="51" t="s">
        <v>602</v>
      </c>
      <c r="BJ7" s="51" t="s">
        <v>601</v>
      </c>
      <c r="BK7" s="51" t="s">
        <v>600</v>
      </c>
      <c r="BL7" s="71" t="s">
        <v>599</v>
      </c>
    </row>
    <row r="8" spans="1:69" s="51" customFormat="1" ht="30.75" customHeight="1" x14ac:dyDescent="0.25">
      <c r="A8" s="58" t="s">
        <v>276</v>
      </c>
      <c r="B8" s="68"/>
      <c r="C8" s="58" t="s">
        <v>47</v>
      </c>
      <c r="D8" s="51">
        <v>2</v>
      </c>
      <c r="F8" s="51" t="s">
        <v>528</v>
      </c>
      <c r="G8" s="51" t="s">
        <v>389</v>
      </c>
      <c r="H8" s="51" t="s">
        <v>379</v>
      </c>
      <c r="I8" s="51">
        <v>485</v>
      </c>
      <c r="J8" s="51" t="s">
        <v>598</v>
      </c>
      <c r="K8" s="51" t="s">
        <v>597</v>
      </c>
      <c r="L8" s="51" t="s">
        <v>387</v>
      </c>
      <c r="M8" s="51" t="s">
        <v>596</v>
      </c>
      <c r="N8" s="51" t="s">
        <v>595</v>
      </c>
      <c r="O8" s="51" t="s">
        <v>145</v>
      </c>
      <c r="P8" s="51" t="s">
        <v>594</v>
      </c>
      <c r="Q8" s="51">
        <v>0.62</v>
      </c>
      <c r="R8" s="51">
        <v>0.97699999999999998</v>
      </c>
      <c r="S8" s="51" t="s">
        <v>465</v>
      </c>
      <c r="T8" s="51" t="s">
        <v>385</v>
      </c>
      <c r="U8" s="51" t="s">
        <v>372</v>
      </c>
      <c r="V8" s="51" t="s">
        <v>593</v>
      </c>
      <c r="W8" s="51" t="s">
        <v>361</v>
      </c>
      <c r="X8" s="51" t="s">
        <v>161</v>
      </c>
      <c r="Y8" s="51" t="s">
        <v>363</v>
      </c>
      <c r="Z8" s="51" t="s">
        <v>592</v>
      </c>
      <c r="AA8" s="51" t="s">
        <v>368</v>
      </c>
      <c r="AB8" s="51" t="s">
        <v>591</v>
      </c>
      <c r="AC8" s="51" t="s">
        <v>368</v>
      </c>
      <c r="AD8" s="58" t="s">
        <v>590</v>
      </c>
      <c r="AE8" s="58" t="s">
        <v>368</v>
      </c>
      <c r="AF8" s="58" t="s">
        <v>395</v>
      </c>
      <c r="AG8" s="58" t="s">
        <v>395</v>
      </c>
      <c r="AH8" s="58" t="s">
        <v>589</v>
      </c>
      <c r="AI8" s="58" t="s">
        <v>361</v>
      </c>
      <c r="AJ8" s="58" t="s">
        <v>361</v>
      </c>
      <c r="AK8" s="65" t="s">
        <v>588</v>
      </c>
      <c r="AL8" s="57" t="s">
        <v>487</v>
      </c>
      <c r="AM8" s="57"/>
      <c r="AN8" s="51" t="s">
        <v>361</v>
      </c>
      <c r="AO8" s="54" t="s">
        <v>362</v>
      </c>
      <c r="AP8" s="54" t="s">
        <v>362</v>
      </c>
      <c r="AQ8" s="54" t="s">
        <v>361</v>
      </c>
      <c r="AR8" s="56" t="s">
        <v>361</v>
      </c>
      <c r="AS8" s="51" t="s">
        <v>363</v>
      </c>
      <c r="AT8" s="51" t="s">
        <v>368</v>
      </c>
      <c r="AU8" s="51" t="s">
        <v>368</v>
      </c>
      <c r="AV8" s="51" t="s">
        <v>361</v>
      </c>
      <c r="AW8" s="51" t="s">
        <v>361</v>
      </c>
      <c r="AX8" s="53" t="s">
        <v>361</v>
      </c>
      <c r="AY8" s="52" t="s">
        <v>587</v>
      </c>
      <c r="AZ8" s="51" t="s">
        <v>322</v>
      </c>
      <c r="BL8" s="71"/>
    </row>
    <row r="9" spans="1:69" s="51" customFormat="1" ht="30.75" customHeight="1" x14ac:dyDescent="0.25">
      <c r="A9" s="58" t="s">
        <v>256</v>
      </c>
      <c r="B9" s="68"/>
      <c r="C9" s="58" t="s">
        <v>8</v>
      </c>
      <c r="D9" s="51">
        <v>2</v>
      </c>
      <c r="F9" s="51" t="s">
        <v>586</v>
      </c>
      <c r="G9" s="51" t="s">
        <v>389</v>
      </c>
      <c r="H9" s="51" t="s">
        <v>379</v>
      </c>
      <c r="I9" s="51">
        <v>326</v>
      </c>
      <c r="J9" s="51" t="s">
        <v>585</v>
      </c>
      <c r="K9" s="51" t="s">
        <v>584</v>
      </c>
      <c r="L9" s="51" t="s">
        <v>387</v>
      </c>
      <c r="M9" s="51" t="s">
        <v>583</v>
      </c>
      <c r="N9" s="51" t="s">
        <v>582</v>
      </c>
      <c r="O9" s="51" t="s">
        <v>145</v>
      </c>
      <c r="P9" s="51" t="s">
        <v>465</v>
      </c>
      <c r="Q9" s="51">
        <v>0.63500000000000001</v>
      </c>
      <c r="R9" s="51" t="s">
        <v>465</v>
      </c>
      <c r="S9" s="51" t="s">
        <v>465</v>
      </c>
      <c r="T9" s="51" t="s">
        <v>581</v>
      </c>
      <c r="U9" s="51" t="s">
        <v>372</v>
      </c>
      <c r="V9" s="51" t="s">
        <v>580</v>
      </c>
      <c r="W9" s="51" t="s">
        <v>361</v>
      </c>
      <c r="X9" s="51" t="s">
        <v>579</v>
      </c>
      <c r="Y9" s="51" t="s">
        <v>368</v>
      </c>
      <c r="Z9" s="51" t="s">
        <v>578</v>
      </c>
      <c r="AA9" s="51" t="s">
        <v>368</v>
      </c>
      <c r="AB9" s="51" t="s">
        <v>577</v>
      </c>
      <c r="AC9" s="51" t="s">
        <v>368</v>
      </c>
      <c r="AD9" s="58" t="s">
        <v>577</v>
      </c>
      <c r="AE9" s="58" t="s">
        <v>368</v>
      </c>
      <c r="AF9" s="58" t="s">
        <v>395</v>
      </c>
      <c r="AG9" s="58" t="s">
        <v>395</v>
      </c>
      <c r="AH9" s="58" t="s">
        <v>576</v>
      </c>
      <c r="AI9" s="58" t="s">
        <v>361</v>
      </c>
      <c r="AJ9" s="58" t="s">
        <v>361</v>
      </c>
      <c r="AK9" s="65" t="s">
        <v>575</v>
      </c>
      <c r="AL9" s="57" t="s">
        <v>487</v>
      </c>
      <c r="AM9" s="57"/>
      <c r="AN9" s="51" t="s">
        <v>361</v>
      </c>
      <c r="AO9" s="54" t="s">
        <v>362</v>
      </c>
      <c r="AP9" s="54" t="s">
        <v>362</v>
      </c>
      <c r="AQ9" s="54" t="s">
        <v>361</v>
      </c>
      <c r="AR9" s="56" t="s">
        <v>361</v>
      </c>
      <c r="AS9" s="51" t="s">
        <v>363</v>
      </c>
      <c r="AT9" s="51" t="s">
        <v>368</v>
      </c>
      <c r="AU9" s="51" t="s">
        <v>368</v>
      </c>
      <c r="AV9" s="51" t="s">
        <v>361</v>
      </c>
      <c r="AW9" s="51" t="s">
        <v>361</v>
      </c>
      <c r="AX9" s="53" t="s">
        <v>361</v>
      </c>
      <c r="AY9" s="52" t="s">
        <v>574</v>
      </c>
      <c r="AZ9" s="51" t="s">
        <v>267</v>
      </c>
      <c r="BL9" s="71"/>
    </row>
    <row r="10" spans="1:69" s="51" customFormat="1" ht="30.75" customHeight="1" x14ac:dyDescent="0.25">
      <c r="A10" s="51" t="s">
        <v>573</v>
      </c>
      <c r="B10" s="55"/>
      <c r="C10" s="51" t="s">
        <v>556</v>
      </c>
      <c r="D10" s="51">
        <v>2</v>
      </c>
      <c r="E10" s="70" t="s">
        <v>572</v>
      </c>
      <c r="F10" s="51" t="s">
        <v>390</v>
      </c>
      <c r="G10" s="51" t="s">
        <v>554</v>
      </c>
      <c r="H10" s="51" t="s">
        <v>379</v>
      </c>
      <c r="I10" s="51">
        <v>132</v>
      </c>
      <c r="J10" s="51" t="s">
        <v>571</v>
      </c>
      <c r="K10" s="51" t="s">
        <v>570</v>
      </c>
      <c r="L10" s="51" t="s">
        <v>387</v>
      </c>
      <c r="N10" s="51" t="s">
        <v>569</v>
      </c>
      <c r="O10" s="51" t="s">
        <v>145</v>
      </c>
      <c r="P10" s="51" t="s">
        <v>568</v>
      </c>
      <c r="Q10" s="51">
        <v>0.76900000000000002</v>
      </c>
      <c r="R10" s="51" t="s">
        <v>465</v>
      </c>
      <c r="S10" s="51" t="s">
        <v>465</v>
      </c>
      <c r="T10" s="51" t="s">
        <v>385</v>
      </c>
      <c r="U10" s="51" t="s">
        <v>363</v>
      </c>
      <c r="V10" s="51" t="s">
        <v>567</v>
      </c>
      <c r="W10" s="51" t="s">
        <v>363</v>
      </c>
      <c r="X10" s="51" t="s">
        <v>566</v>
      </c>
      <c r="Y10" s="51" t="s">
        <v>363</v>
      </c>
      <c r="Z10" s="51" t="s">
        <v>385</v>
      </c>
      <c r="AA10" s="51" t="s">
        <v>368</v>
      </c>
      <c r="AB10" s="51" t="s">
        <v>385</v>
      </c>
      <c r="AC10" s="51" t="s">
        <v>368</v>
      </c>
      <c r="AD10" s="58" t="s">
        <v>565</v>
      </c>
      <c r="AE10" s="58" t="s">
        <v>361</v>
      </c>
      <c r="AF10" s="58" t="s">
        <v>366</v>
      </c>
      <c r="AG10" s="58" t="s">
        <v>366</v>
      </c>
      <c r="AH10" s="58" t="s">
        <v>564</v>
      </c>
      <c r="AI10" s="58" t="s">
        <v>361</v>
      </c>
      <c r="AJ10" s="58" t="s">
        <v>361</v>
      </c>
      <c r="AK10" s="65" t="s">
        <v>563</v>
      </c>
      <c r="AL10" s="57" t="s">
        <v>518</v>
      </c>
      <c r="AM10" s="57" t="s">
        <v>562</v>
      </c>
      <c r="AN10" s="51" t="s">
        <v>361</v>
      </c>
      <c r="AO10" s="54" t="s">
        <v>362</v>
      </c>
      <c r="AP10" s="54" t="s">
        <v>362</v>
      </c>
      <c r="AQ10" s="54" t="s">
        <v>361</v>
      </c>
      <c r="AR10" s="56" t="str">
        <f>W10</f>
        <v>Unclear</v>
      </c>
      <c r="AS10" s="51" t="str">
        <f>Y10</f>
        <v>Unclear</v>
      </c>
      <c r="AT10" s="51" t="str">
        <f>AA10</f>
        <v>High</v>
      </c>
      <c r="AU10" s="51" t="str">
        <f>AE10</f>
        <v>Low</v>
      </c>
      <c r="AV10" s="51" t="str">
        <f>AI10</f>
        <v>Low</v>
      </c>
      <c r="AW10" s="51" t="str">
        <f>AN10</f>
        <v>Low</v>
      </c>
      <c r="AX10" s="53" t="s">
        <v>361</v>
      </c>
      <c r="AY10" s="52" t="s">
        <v>561</v>
      </c>
      <c r="AZ10" s="51" t="s">
        <v>157</v>
      </c>
      <c r="BJ10" s="51" t="s">
        <v>560</v>
      </c>
      <c r="BK10" s="51" t="s">
        <v>559</v>
      </c>
      <c r="BL10" s="51" t="s">
        <v>558</v>
      </c>
    </row>
    <row r="11" spans="1:69" s="51" customFormat="1" ht="30.75" customHeight="1" x14ac:dyDescent="0.25">
      <c r="A11" s="51" t="s">
        <v>557</v>
      </c>
      <c r="B11" s="55"/>
      <c r="C11" s="51" t="s">
        <v>556</v>
      </c>
      <c r="D11" s="51">
        <v>2</v>
      </c>
      <c r="E11" s="69" t="s">
        <v>555</v>
      </c>
      <c r="F11" s="51" t="s">
        <v>390</v>
      </c>
      <c r="G11" s="51" t="s">
        <v>554</v>
      </c>
      <c r="H11" s="51" t="s">
        <v>379</v>
      </c>
      <c r="I11" s="51">
        <v>364</v>
      </c>
      <c r="J11" s="51" t="s">
        <v>553</v>
      </c>
      <c r="K11" s="51" t="s">
        <v>552</v>
      </c>
      <c r="L11" s="51" t="s">
        <v>470</v>
      </c>
      <c r="N11" s="51" t="s">
        <v>551</v>
      </c>
      <c r="O11" s="51" t="s">
        <v>145</v>
      </c>
      <c r="P11" s="51" t="s">
        <v>550</v>
      </c>
      <c r="Q11" s="51">
        <v>0.81599999999999995</v>
      </c>
      <c r="R11" s="51">
        <v>0.71699999999999997</v>
      </c>
      <c r="S11" s="51" t="s">
        <v>549</v>
      </c>
      <c r="T11" s="51" t="s">
        <v>385</v>
      </c>
      <c r="U11" s="51" t="s">
        <v>372</v>
      </c>
      <c r="V11" s="51" t="s">
        <v>548</v>
      </c>
      <c r="W11" s="51" t="s">
        <v>361</v>
      </c>
      <c r="X11" s="51" t="s">
        <v>548</v>
      </c>
      <c r="Y11" s="51" t="s">
        <v>361</v>
      </c>
      <c r="Z11" s="51" t="s">
        <v>547</v>
      </c>
      <c r="AA11" s="51" t="s">
        <v>368</v>
      </c>
      <c r="AB11" s="51" t="s">
        <v>547</v>
      </c>
      <c r="AC11" s="51" t="s">
        <v>368</v>
      </c>
      <c r="AD11" s="58" t="s">
        <v>546</v>
      </c>
      <c r="AE11" s="58" t="s">
        <v>361</v>
      </c>
      <c r="AF11" s="58" t="s">
        <v>490</v>
      </c>
      <c r="AG11" s="58" t="s">
        <v>490</v>
      </c>
      <c r="AH11" s="58" t="s">
        <v>545</v>
      </c>
      <c r="AI11" s="58" t="s">
        <v>361</v>
      </c>
      <c r="AJ11" s="58" t="s">
        <v>361</v>
      </c>
      <c r="AK11" s="65" t="s">
        <v>544</v>
      </c>
      <c r="AL11" s="57" t="s">
        <v>364</v>
      </c>
      <c r="AM11" s="57"/>
      <c r="AN11" s="51" t="s">
        <v>363</v>
      </c>
      <c r="AO11" s="54" t="s">
        <v>362</v>
      </c>
      <c r="AP11" s="54" t="s">
        <v>362</v>
      </c>
      <c r="AQ11" s="54" t="s">
        <v>361</v>
      </c>
      <c r="AR11" s="56" t="str">
        <f>W11</f>
        <v>Low</v>
      </c>
      <c r="AS11" s="51" t="str">
        <f>Y11</f>
        <v>Low</v>
      </c>
      <c r="AT11" s="51" t="str">
        <f>AA11</f>
        <v>High</v>
      </c>
      <c r="AU11" s="51" t="str">
        <f>AE11</f>
        <v>Low</v>
      </c>
      <c r="AV11" s="51" t="str">
        <f>AI11</f>
        <v>Low</v>
      </c>
      <c r="AW11" s="51" t="str">
        <f>AN11</f>
        <v>Unclear</v>
      </c>
      <c r="AX11" s="53" t="s">
        <v>361</v>
      </c>
      <c r="AY11" s="52" t="s">
        <v>543</v>
      </c>
      <c r="AZ11" s="51" t="s">
        <v>162</v>
      </c>
    </row>
    <row r="12" spans="1:69" s="51" customFormat="1" ht="30.75" customHeight="1" x14ac:dyDescent="0.25">
      <c r="A12" s="51" t="s">
        <v>33</v>
      </c>
      <c r="B12" s="55"/>
      <c r="C12" s="51" t="s">
        <v>47</v>
      </c>
      <c r="D12" s="51">
        <v>2</v>
      </c>
      <c r="E12" s="51" t="s">
        <v>542</v>
      </c>
      <c r="F12" s="51" t="s">
        <v>390</v>
      </c>
      <c r="G12" s="51" t="s">
        <v>389</v>
      </c>
      <c r="H12" s="51" t="s">
        <v>379</v>
      </c>
      <c r="I12" s="51">
        <v>1531</v>
      </c>
      <c r="J12" s="51" t="s">
        <v>541</v>
      </c>
      <c r="K12" s="51" t="s">
        <v>540</v>
      </c>
      <c r="L12" s="51" t="s">
        <v>409</v>
      </c>
      <c r="M12" s="51" t="s">
        <v>539</v>
      </c>
      <c r="N12" s="51" t="s">
        <v>538</v>
      </c>
      <c r="O12" s="51" t="s">
        <v>145</v>
      </c>
      <c r="P12" s="51" t="s">
        <v>537</v>
      </c>
      <c r="Q12" s="51">
        <v>0.307</v>
      </c>
      <c r="R12" s="51">
        <v>0.45100000000000001</v>
      </c>
      <c r="S12" s="51" t="s">
        <v>465</v>
      </c>
      <c r="T12" s="51" t="s">
        <v>385</v>
      </c>
      <c r="U12" s="51" t="s">
        <v>409</v>
      </c>
      <c r="V12" s="51" t="s">
        <v>536</v>
      </c>
      <c r="W12" s="51" t="s">
        <v>363</v>
      </c>
      <c r="X12" s="51" t="s">
        <v>536</v>
      </c>
      <c r="Y12" s="51" t="s">
        <v>363</v>
      </c>
      <c r="Z12" s="51" t="s">
        <v>535</v>
      </c>
      <c r="AA12" s="51" t="s">
        <v>368</v>
      </c>
      <c r="AB12" s="51" t="s">
        <v>535</v>
      </c>
      <c r="AC12" s="51" t="s">
        <v>368</v>
      </c>
      <c r="AD12" s="58" t="s">
        <v>534</v>
      </c>
      <c r="AE12" s="58" t="s">
        <v>368</v>
      </c>
      <c r="AF12" s="58" t="s">
        <v>490</v>
      </c>
      <c r="AG12" s="58" t="s">
        <v>362</v>
      </c>
      <c r="AH12" s="58" t="s">
        <v>533</v>
      </c>
      <c r="AI12" s="58" t="s">
        <v>361</v>
      </c>
      <c r="AJ12" s="58" t="s">
        <v>362</v>
      </c>
      <c r="AK12" s="65" t="s">
        <v>161</v>
      </c>
      <c r="AL12" s="57" t="s">
        <v>364</v>
      </c>
      <c r="AM12" s="57"/>
      <c r="AN12" s="51" t="s">
        <v>363</v>
      </c>
      <c r="AO12" s="54" t="s">
        <v>362</v>
      </c>
      <c r="AP12" s="54" t="s">
        <v>362</v>
      </c>
      <c r="AQ12" s="54" t="s">
        <v>361</v>
      </c>
      <c r="AR12" s="56" t="str">
        <f>W12</f>
        <v>Unclear</v>
      </c>
      <c r="AS12" s="51" t="str">
        <f>Y12</f>
        <v>Unclear</v>
      </c>
      <c r="AT12" s="51" t="str">
        <f>AA12</f>
        <v>High</v>
      </c>
      <c r="AU12" s="51" t="str">
        <f>AE12</f>
        <v>High</v>
      </c>
      <c r="AV12" s="51" t="str">
        <f>AI12</f>
        <v>Low</v>
      </c>
      <c r="AW12" s="51" t="str">
        <f>AN12</f>
        <v>Unclear</v>
      </c>
      <c r="AX12" s="53" t="s">
        <v>361</v>
      </c>
      <c r="AY12" s="52" t="s">
        <v>532</v>
      </c>
      <c r="AZ12" s="51" t="s">
        <v>173</v>
      </c>
    </row>
    <row r="13" spans="1:69" s="51" customFormat="1" ht="30.75" customHeight="1" x14ac:dyDescent="0.25">
      <c r="A13" s="51" t="s">
        <v>531</v>
      </c>
      <c r="B13" s="55"/>
      <c r="C13" s="51" t="s">
        <v>530</v>
      </c>
      <c r="D13" s="51">
        <v>2</v>
      </c>
      <c r="E13" s="51" t="s">
        <v>529</v>
      </c>
      <c r="F13" s="51" t="s">
        <v>528</v>
      </c>
      <c r="G13" s="51" t="s">
        <v>389</v>
      </c>
      <c r="H13" s="51" t="s">
        <v>379</v>
      </c>
      <c r="I13" s="51">
        <v>705</v>
      </c>
      <c r="J13" s="51" t="s">
        <v>527</v>
      </c>
      <c r="K13" s="51" t="s">
        <v>526</v>
      </c>
      <c r="L13" s="51" t="s">
        <v>470</v>
      </c>
      <c r="M13" s="51" t="s">
        <v>525</v>
      </c>
      <c r="N13" s="51" t="s">
        <v>524</v>
      </c>
      <c r="O13" s="51" t="s">
        <v>145</v>
      </c>
      <c r="P13" s="51" t="s">
        <v>523</v>
      </c>
      <c r="Q13" s="51">
        <v>0.57999999999999996</v>
      </c>
      <c r="R13" s="51">
        <v>0.99</v>
      </c>
      <c r="S13" s="51" t="s">
        <v>465</v>
      </c>
      <c r="T13" s="51" t="s">
        <v>385</v>
      </c>
      <c r="U13" s="51" t="s">
        <v>372</v>
      </c>
      <c r="V13" s="51" t="s">
        <v>522</v>
      </c>
      <c r="W13" s="51" t="s">
        <v>361</v>
      </c>
      <c r="Y13" s="51" t="s">
        <v>361</v>
      </c>
      <c r="Z13" s="51" t="s">
        <v>521</v>
      </c>
      <c r="AA13" s="51" t="s">
        <v>368</v>
      </c>
      <c r="AB13" s="51" t="s">
        <v>521</v>
      </c>
      <c r="AC13" s="51" t="s">
        <v>368</v>
      </c>
      <c r="AD13" s="58"/>
      <c r="AE13" s="58" t="s">
        <v>361</v>
      </c>
      <c r="AF13" s="58" t="s">
        <v>490</v>
      </c>
      <c r="AG13" s="58" t="s">
        <v>490</v>
      </c>
      <c r="AH13" s="58" t="s">
        <v>520</v>
      </c>
      <c r="AI13" s="58" t="s">
        <v>361</v>
      </c>
      <c r="AJ13" s="58" t="s">
        <v>361</v>
      </c>
      <c r="AK13" s="65" t="s">
        <v>519</v>
      </c>
      <c r="AL13" s="57" t="s">
        <v>518</v>
      </c>
      <c r="AM13" s="57"/>
      <c r="AN13" s="51" t="s">
        <v>361</v>
      </c>
      <c r="AO13" s="54" t="s">
        <v>362</v>
      </c>
      <c r="AP13" s="54" t="s">
        <v>362</v>
      </c>
      <c r="AQ13" s="54" t="s">
        <v>361</v>
      </c>
      <c r="AR13" s="56" t="str">
        <f>W13</f>
        <v>Low</v>
      </c>
      <c r="AS13" s="51" t="str">
        <f>Y13</f>
        <v>Low</v>
      </c>
      <c r="AT13" s="51" t="str">
        <f>AA13</f>
        <v>High</v>
      </c>
      <c r="AU13" s="51" t="str">
        <f>AE13</f>
        <v>Low</v>
      </c>
      <c r="AV13" s="51" t="str">
        <f>AI13</f>
        <v>Low</v>
      </c>
      <c r="AW13" s="51" t="str">
        <f>AN13</f>
        <v>Low</v>
      </c>
      <c r="AX13" s="53" t="s">
        <v>361</v>
      </c>
      <c r="AY13" s="52" t="s">
        <v>517</v>
      </c>
      <c r="AZ13" s="51" t="s">
        <v>241</v>
      </c>
    </row>
    <row r="14" spans="1:69" s="51" customFormat="1" ht="30.75" customHeight="1" x14ac:dyDescent="0.25">
      <c r="A14" s="58" t="s">
        <v>516</v>
      </c>
      <c r="B14" s="68"/>
      <c r="C14" s="58" t="s">
        <v>8</v>
      </c>
      <c r="D14" s="58">
        <v>2</v>
      </c>
      <c r="E14" s="51" t="s">
        <v>515</v>
      </c>
      <c r="F14" s="51" t="s">
        <v>390</v>
      </c>
      <c r="G14" s="51" t="s">
        <v>389</v>
      </c>
      <c r="H14" s="51" t="s">
        <v>444</v>
      </c>
      <c r="I14" s="51">
        <v>205</v>
      </c>
      <c r="J14" s="51" t="s">
        <v>514</v>
      </c>
      <c r="K14" s="51" t="s">
        <v>513</v>
      </c>
      <c r="L14" s="51" t="s">
        <v>376</v>
      </c>
      <c r="M14" s="51" t="s">
        <v>512</v>
      </c>
      <c r="N14" s="51" t="s">
        <v>511</v>
      </c>
      <c r="O14" s="51" t="s">
        <v>145</v>
      </c>
      <c r="P14" s="51" t="s">
        <v>510</v>
      </c>
      <c r="Q14" s="51">
        <v>1</v>
      </c>
      <c r="R14" s="51">
        <v>0.56000000000000005</v>
      </c>
      <c r="S14" s="51" t="s">
        <v>465</v>
      </c>
      <c r="T14" s="51" t="s">
        <v>509</v>
      </c>
      <c r="U14" s="51" t="s">
        <v>372</v>
      </c>
      <c r="V14" s="51" t="s">
        <v>508</v>
      </c>
      <c r="W14" s="51" t="s">
        <v>361</v>
      </c>
      <c r="X14" s="51" t="s">
        <v>161</v>
      </c>
      <c r="Y14" s="51" t="s">
        <v>363</v>
      </c>
      <c r="Z14" s="51" t="s">
        <v>507</v>
      </c>
      <c r="AA14" s="51" t="s">
        <v>368</v>
      </c>
      <c r="AB14" s="51" t="s">
        <v>506</v>
      </c>
      <c r="AC14" s="51" t="s">
        <v>368</v>
      </c>
      <c r="AD14" s="58" t="s">
        <v>505</v>
      </c>
      <c r="AE14" s="58" t="s">
        <v>361</v>
      </c>
      <c r="AF14" s="58" t="s">
        <v>395</v>
      </c>
      <c r="AG14" s="58" t="s">
        <v>395</v>
      </c>
      <c r="AH14" s="58" t="s">
        <v>504</v>
      </c>
      <c r="AI14" s="58" t="s">
        <v>361</v>
      </c>
      <c r="AJ14" s="58" t="s">
        <v>361</v>
      </c>
      <c r="AK14" s="65" t="s">
        <v>503</v>
      </c>
      <c r="AL14" s="57" t="s">
        <v>487</v>
      </c>
      <c r="AM14" s="57"/>
      <c r="AN14" s="51" t="s">
        <v>361</v>
      </c>
      <c r="AO14" s="54" t="s">
        <v>362</v>
      </c>
      <c r="AP14" s="54" t="s">
        <v>362</v>
      </c>
      <c r="AQ14" s="54" t="s">
        <v>361</v>
      </c>
      <c r="AR14" s="52" t="s">
        <v>361</v>
      </c>
      <c r="AS14" s="51" t="s">
        <v>363</v>
      </c>
      <c r="AT14" s="51" t="s">
        <v>368</v>
      </c>
      <c r="AU14" s="51" t="s">
        <v>361</v>
      </c>
      <c r="AV14" s="51" t="s">
        <v>361</v>
      </c>
      <c r="AW14" s="51" t="s">
        <v>361</v>
      </c>
      <c r="AX14" s="54" t="s">
        <v>361</v>
      </c>
      <c r="AY14" s="52" t="s">
        <v>502</v>
      </c>
      <c r="AZ14" t="s">
        <v>321</v>
      </c>
      <c r="BA14" s="67"/>
    </row>
    <row r="15" spans="1:69" s="51" customFormat="1" ht="30.75" customHeight="1" x14ac:dyDescent="0.25">
      <c r="A15" s="58" t="s">
        <v>262</v>
      </c>
      <c r="B15" s="68"/>
      <c r="C15" s="58" t="s">
        <v>8</v>
      </c>
      <c r="D15" s="58">
        <v>2</v>
      </c>
      <c r="F15" s="51" t="s">
        <v>501</v>
      </c>
      <c r="G15" s="51" t="s">
        <v>389</v>
      </c>
      <c r="H15" s="51" t="s">
        <v>379</v>
      </c>
      <c r="I15" s="51">
        <v>234</v>
      </c>
      <c r="J15" s="51" t="s">
        <v>500</v>
      </c>
      <c r="K15" s="51" t="s">
        <v>499</v>
      </c>
      <c r="L15" s="51" t="s">
        <v>387</v>
      </c>
      <c r="M15" s="51" t="s">
        <v>498</v>
      </c>
      <c r="N15" s="51" t="s">
        <v>497</v>
      </c>
      <c r="O15" s="51" t="s">
        <v>145</v>
      </c>
      <c r="P15" s="51" t="s">
        <v>496</v>
      </c>
      <c r="Q15" s="51">
        <v>0.80300000000000005</v>
      </c>
      <c r="R15" s="51" t="s">
        <v>465</v>
      </c>
      <c r="S15" s="51" t="s">
        <v>465</v>
      </c>
      <c r="T15" s="51" t="s">
        <v>385</v>
      </c>
      <c r="U15" s="51" t="s">
        <v>422</v>
      </c>
      <c r="V15" s="51" t="s">
        <v>495</v>
      </c>
      <c r="W15" s="51" t="s">
        <v>361</v>
      </c>
      <c r="X15" s="51" t="s">
        <v>494</v>
      </c>
      <c r="Y15" s="51" t="s">
        <v>361</v>
      </c>
      <c r="Z15" s="51" t="s">
        <v>493</v>
      </c>
      <c r="AA15" s="51" t="s">
        <v>368</v>
      </c>
      <c r="AB15" s="51" t="s">
        <v>492</v>
      </c>
      <c r="AC15" s="51" t="s">
        <v>368</v>
      </c>
      <c r="AD15" s="58" t="s">
        <v>491</v>
      </c>
      <c r="AE15" s="58" t="s">
        <v>361</v>
      </c>
      <c r="AF15" s="58" t="s">
        <v>490</v>
      </c>
      <c r="AG15" s="58" t="s">
        <v>490</v>
      </c>
      <c r="AH15" s="58" t="s">
        <v>489</v>
      </c>
      <c r="AI15" s="58" t="s">
        <v>368</v>
      </c>
      <c r="AJ15" s="58" t="s">
        <v>368</v>
      </c>
      <c r="AK15" s="65" t="s">
        <v>488</v>
      </c>
      <c r="AL15" s="57" t="s">
        <v>487</v>
      </c>
      <c r="AM15" s="57"/>
      <c r="AN15" s="51" t="s">
        <v>361</v>
      </c>
      <c r="AO15" s="54" t="s">
        <v>362</v>
      </c>
      <c r="AP15" s="54" t="s">
        <v>362</v>
      </c>
      <c r="AQ15" s="54" t="s">
        <v>361</v>
      </c>
      <c r="AR15" s="52" t="s">
        <v>361</v>
      </c>
      <c r="AS15" s="51" t="s">
        <v>361</v>
      </c>
      <c r="AT15" s="51" t="s">
        <v>368</v>
      </c>
      <c r="AU15" s="51" t="s">
        <v>368</v>
      </c>
      <c r="AV15" s="51" t="s">
        <v>368</v>
      </c>
      <c r="AW15" s="51" t="s">
        <v>361</v>
      </c>
      <c r="AX15" s="54" t="s">
        <v>361</v>
      </c>
      <c r="AY15" s="52" t="s">
        <v>486</v>
      </c>
      <c r="AZ15" t="s">
        <v>273</v>
      </c>
      <c r="BA15" s="67"/>
    </row>
    <row r="16" spans="1:69" s="51" customFormat="1" ht="30.75" customHeight="1" x14ac:dyDescent="0.25">
      <c r="A16" s="51" t="s">
        <v>46</v>
      </c>
      <c r="B16" s="55"/>
      <c r="C16" s="51" t="s">
        <v>47</v>
      </c>
      <c r="D16" s="51">
        <v>2</v>
      </c>
      <c r="F16" s="51" t="s">
        <v>485</v>
      </c>
      <c r="G16" s="51" t="s">
        <v>380</v>
      </c>
      <c r="H16" s="51" t="s">
        <v>379</v>
      </c>
      <c r="I16" s="51">
        <v>179</v>
      </c>
      <c r="J16" s="51" t="s">
        <v>484</v>
      </c>
      <c r="K16" s="51" t="s">
        <v>483</v>
      </c>
      <c r="L16" s="51" t="s">
        <v>387</v>
      </c>
      <c r="M16" s="51" t="s">
        <v>482</v>
      </c>
      <c r="N16" s="51" t="s">
        <v>481</v>
      </c>
      <c r="O16" s="51" t="s">
        <v>145</v>
      </c>
      <c r="P16" s="51">
        <v>46.6</v>
      </c>
      <c r="Q16" s="51">
        <v>0.754</v>
      </c>
      <c r="R16" s="51" t="s">
        <v>465</v>
      </c>
      <c r="S16" s="51" t="s">
        <v>465</v>
      </c>
      <c r="T16" s="51" t="s">
        <v>385</v>
      </c>
      <c r="U16" s="51" t="s">
        <v>372</v>
      </c>
      <c r="V16" s="51" t="s">
        <v>480</v>
      </c>
      <c r="W16" s="51" t="s">
        <v>361</v>
      </c>
      <c r="X16" s="51" t="s">
        <v>479</v>
      </c>
      <c r="Y16" s="51" t="s">
        <v>361</v>
      </c>
      <c r="Z16" s="51" t="s">
        <v>478</v>
      </c>
      <c r="AA16" s="51" t="s">
        <v>368</v>
      </c>
      <c r="AB16" s="51" t="s">
        <v>478</v>
      </c>
      <c r="AC16" s="51" t="s">
        <v>368</v>
      </c>
      <c r="AD16" s="58" t="s">
        <v>477</v>
      </c>
      <c r="AE16" s="58" t="s">
        <v>361</v>
      </c>
      <c r="AF16" s="58" t="s">
        <v>366</v>
      </c>
      <c r="AG16" s="58" t="s">
        <v>362</v>
      </c>
      <c r="AH16" s="58" t="s">
        <v>476</v>
      </c>
      <c r="AI16" s="58" t="s">
        <v>361</v>
      </c>
      <c r="AJ16" s="58" t="s">
        <v>362</v>
      </c>
      <c r="AK16" s="65" t="s">
        <v>161</v>
      </c>
      <c r="AL16" s="57" t="s">
        <v>364</v>
      </c>
      <c r="AM16" s="57"/>
      <c r="AN16" s="51" t="s">
        <v>363</v>
      </c>
      <c r="AO16" s="54" t="s">
        <v>362</v>
      </c>
      <c r="AP16" s="54" t="s">
        <v>362</v>
      </c>
      <c r="AQ16" s="54" t="s">
        <v>361</v>
      </c>
      <c r="AR16" s="56" t="str">
        <f>W16</f>
        <v>Low</v>
      </c>
      <c r="AS16" s="51" t="str">
        <f>Y16</f>
        <v>Low</v>
      </c>
      <c r="AT16" s="51" t="str">
        <f>AA16</f>
        <v>High</v>
      </c>
      <c r="AU16" s="51" t="str">
        <f>AE16</f>
        <v>Low</v>
      </c>
      <c r="AV16" s="51" t="str">
        <f>AI16</f>
        <v>Low</v>
      </c>
      <c r="AW16" s="51" t="str">
        <f>AN16</f>
        <v>Unclear</v>
      </c>
      <c r="AX16" s="53" t="s">
        <v>361</v>
      </c>
      <c r="AY16" s="52" t="s">
        <v>475</v>
      </c>
      <c r="AZ16" s="51" t="s">
        <v>474</v>
      </c>
      <c r="BE16"/>
    </row>
    <row r="17" spans="1:69" s="51" customFormat="1" ht="30.75" customHeight="1" x14ac:dyDescent="0.25">
      <c r="A17" s="58" t="s">
        <v>473</v>
      </c>
      <c r="B17" s="66"/>
      <c r="C17" s="58" t="s">
        <v>8</v>
      </c>
      <c r="D17" s="58">
        <v>2</v>
      </c>
      <c r="F17" s="51" t="s">
        <v>381</v>
      </c>
      <c r="G17" s="51" t="s">
        <v>389</v>
      </c>
      <c r="H17" s="51" t="s">
        <v>379</v>
      </c>
      <c r="I17" s="51">
        <v>170</v>
      </c>
      <c r="J17" s="51" t="s">
        <v>472</v>
      </c>
      <c r="K17" s="51" t="s">
        <v>471</v>
      </c>
      <c r="L17" s="51" t="s">
        <v>470</v>
      </c>
      <c r="M17" s="51" t="s">
        <v>469</v>
      </c>
      <c r="N17" s="51" t="s">
        <v>468</v>
      </c>
      <c r="O17" s="51" t="s">
        <v>145</v>
      </c>
      <c r="P17" s="51" t="s">
        <v>467</v>
      </c>
      <c r="Q17" s="51">
        <v>0.73499999999999999</v>
      </c>
      <c r="R17" s="51" t="s">
        <v>465</v>
      </c>
      <c r="S17" s="51" t="s">
        <v>465</v>
      </c>
      <c r="T17" s="51" t="s">
        <v>466</v>
      </c>
      <c r="U17" s="51" t="s">
        <v>363</v>
      </c>
      <c r="V17" s="51" t="s">
        <v>465</v>
      </c>
      <c r="W17" s="51" t="s">
        <v>363</v>
      </c>
      <c r="X17" s="51" t="s">
        <v>465</v>
      </c>
      <c r="Y17" s="51" t="s">
        <v>363</v>
      </c>
      <c r="Z17" s="51" t="s">
        <v>464</v>
      </c>
      <c r="AA17" s="51" t="s">
        <v>368</v>
      </c>
      <c r="AB17" s="51" t="s">
        <v>464</v>
      </c>
      <c r="AC17" s="51" t="s">
        <v>368</v>
      </c>
      <c r="AD17" s="58" t="s">
        <v>161</v>
      </c>
      <c r="AE17" s="58" t="s">
        <v>363</v>
      </c>
      <c r="AF17" s="58" t="s">
        <v>395</v>
      </c>
      <c r="AG17" s="58" t="s">
        <v>395</v>
      </c>
      <c r="AH17" s="58" t="s">
        <v>463</v>
      </c>
      <c r="AI17" s="58" t="s">
        <v>361</v>
      </c>
      <c r="AJ17" s="58" t="s">
        <v>361</v>
      </c>
      <c r="AK17" s="65" t="s">
        <v>462</v>
      </c>
      <c r="AL17" s="57" t="s">
        <v>461</v>
      </c>
      <c r="AM17" s="57"/>
      <c r="AN17" s="51" t="s">
        <v>368</v>
      </c>
      <c r="AO17" s="54" t="s">
        <v>362</v>
      </c>
      <c r="AP17" s="54" t="s">
        <v>362</v>
      </c>
      <c r="AQ17" s="54" t="s">
        <v>361</v>
      </c>
      <c r="AR17" s="52" t="s">
        <v>363</v>
      </c>
      <c r="AS17" s="51" t="s">
        <v>363</v>
      </c>
      <c r="AT17" s="51" t="s">
        <v>368</v>
      </c>
      <c r="AU17" s="51" t="s">
        <v>363</v>
      </c>
      <c r="AV17" s="51" t="s">
        <v>361</v>
      </c>
      <c r="AW17" s="51" t="s">
        <v>368</v>
      </c>
      <c r="AX17" s="54" t="s">
        <v>361</v>
      </c>
      <c r="AY17" s="52" t="s">
        <v>460</v>
      </c>
      <c r="AZ17" t="s">
        <v>459</v>
      </c>
    </row>
    <row r="18" spans="1:69" s="59" customFormat="1" ht="33.75" customHeight="1" x14ac:dyDescent="0.25">
      <c r="A18" s="64" t="s">
        <v>458</v>
      </c>
      <c r="B18" s="63"/>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2"/>
      <c r="AS18" s="60"/>
      <c r="AT18" s="60"/>
      <c r="AU18" s="60"/>
      <c r="AV18" s="60"/>
      <c r="AW18" s="60"/>
      <c r="AX18" s="61"/>
      <c r="AY18" s="60"/>
      <c r="AZ18" s="60"/>
      <c r="BA18" s="60"/>
      <c r="BB18" s="60"/>
      <c r="BC18" s="60"/>
      <c r="BD18" s="60"/>
      <c r="BE18" s="60"/>
      <c r="BF18" s="60"/>
      <c r="BG18" s="60"/>
      <c r="BH18" s="60"/>
      <c r="BI18" s="60"/>
      <c r="BJ18" s="60"/>
      <c r="BK18" s="60"/>
      <c r="BL18" s="60"/>
      <c r="BM18" s="60"/>
      <c r="BN18" s="60"/>
      <c r="BO18" s="60"/>
      <c r="BP18" s="60"/>
      <c r="BQ18" s="60"/>
    </row>
    <row r="19" spans="1:69" s="51" customFormat="1" ht="30.75" customHeight="1" x14ac:dyDescent="0.25">
      <c r="A19" s="51" t="s">
        <v>17</v>
      </c>
      <c r="B19" s="55"/>
      <c r="C19" s="51" t="s">
        <v>15</v>
      </c>
      <c r="D19" s="51">
        <v>2</v>
      </c>
      <c r="E19" s="51" t="s">
        <v>457</v>
      </c>
      <c r="F19" s="51" t="s">
        <v>390</v>
      </c>
      <c r="G19" s="51" t="s">
        <v>380</v>
      </c>
      <c r="H19" s="51" t="s">
        <v>379</v>
      </c>
      <c r="I19" s="51">
        <v>375</v>
      </c>
      <c r="J19" s="51" t="s">
        <v>456</v>
      </c>
      <c r="K19" s="51" t="s">
        <v>455</v>
      </c>
      <c r="L19" s="51" t="s">
        <v>387</v>
      </c>
      <c r="M19" s="51" t="s">
        <v>454</v>
      </c>
      <c r="N19" s="51" t="s">
        <v>453</v>
      </c>
      <c r="O19" s="51" t="s">
        <v>145</v>
      </c>
      <c r="P19" s="51">
        <v>57</v>
      </c>
      <c r="Q19" s="58">
        <v>6.9000000000000006E-2</v>
      </c>
      <c r="R19" s="51" t="s">
        <v>452</v>
      </c>
      <c r="S19" s="51" t="s">
        <v>161</v>
      </c>
      <c r="T19" s="51" t="s">
        <v>385</v>
      </c>
      <c r="U19" s="51" t="s">
        <v>422</v>
      </c>
      <c r="V19" s="51" t="s">
        <v>451</v>
      </c>
      <c r="W19" s="51" t="s">
        <v>361</v>
      </c>
      <c r="X19" s="51" t="s">
        <v>161</v>
      </c>
      <c r="Y19" s="51" t="s">
        <v>363</v>
      </c>
      <c r="AA19" s="51" t="s">
        <v>368</v>
      </c>
      <c r="AC19" s="51" t="s">
        <v>368</v>
      </c>
      <c r="AD19" s="51" t="s">
        <v>450</v>
      </c>
      <c r="AE19" s="51" t="s">
        <v>361</v>
      </c>
      <c r="AF19" s="51" t="s">
        <v>395</v>
      </c>
      <c r="AG19" s="51" t="s">
        <v>362</v>
      </c>
      <c r="AH19" s="51" t="s">
        <v>449</v>
      </c>
      <c r="AI19" s="51" t="s">
        <v>361</v>
      </c>
      <c r="AJ19" s="51" t="s">
        <v>362</v>
      </c>
      <c r="AK19" s="57" t="s">
        <v>161</v>
      </c>
      <c r="AL19" s="57" t="s">
        <v>364</v>
      </c>
      <c r="AM19" s="57"/>
      <c r="AN19" s="51" t="s">
        <v>363</v>
      </c>
      <c r="AO19" s="54" t="s">
        <v>362</v>
      </c>
      <c r="AP19" s="54" t="s">
        <v>362</v>
      </c>
      <c r="AQ19" s="54" t="s">
        <v>361</v>
      </c>
      <c r="AR19" s="56" t="str">
        <f>W19</f>
        <v>Low</v>
      </c>
      <c r="AS19" s="51" t="str">
        <f>Y19</f>
        <v>Unclear</v>
      </c>
      <c r="AT19" s="51" t="str">
        <f>AA19</f>
        <v>High</v>
      </c>
      <c r="AU19" s="51" t="str">
        <f>AE19</f>
        <v>Low</v>
      </c>
      <c r="AV19" s="51" t="str">
        <f>AI19</f>
        <v>Low</v>
      </c>
      <c r="AW19" s="51" t="str">
        <f>AN19</f>
        <v>Unclear</v>
      </c>
      <c r="AX19" s="53" t="s">
        <v>361</v>
      </c>
      <c r="AY19" s="52" t="s">
        <v>448</v>
      </c>
      <c r="AZ19" s="51" t="s">
        <v>447</v>
      </c>
    </row>
    <row r="20" spans="1:69" s="51" customFormat="1" ht="30.75" customHeight="1" x14ac:dyDescent="0.25">
      <c r="A20" s="51" t="s">
        <v>14</v>
      </c>
      <c r="B20" s="55"/>
      <c r="C20" s="51" t="s">
        <v>15</v>
      </c>
      <c r="D20" s="51">
        <v>2</v>
      </c>
      <c r="E20" s="51" t="s">
        <v>446</v>
      </c>
      <c r="F20" s="51" t="s">
        <v>445</v>
      </c>
      <c r="G20" s="51" t="s">
        <v>389</v>
      </c>
      <c r="H20" s="51" t="s">
        <v>444</v>
      </c>
      <c r="I20" s="51">
        <v>962</v>
      </c>
      <c r="J20" s="51" t="s">
        <v>443</v>
      </c>
      <c r="K20" s="51" t="s">
        <v>442</v>
      </c>
      <c r="L20" s="51" t="s">
        <v>387</v>
      </c>
      <c r="M20" s="51" t="s">
        <v>441</v>
      </c>
      <c r="N20" s="51" t="s">
        <v>440</v>
      </c>
      <c r="O20" s="51" t="s">
        <v>145</v>
      </c>
      <c r="P20" s="51" t="s">
        <v>439</v>
      </c>
      <c r="Q20" s="51">
        <v>0.64</v>
      </c>
      <c r="R20" s="51" t="s">
        <v>438</v>
      </c>
      <c r="S20" s="51" t="s">
        <v>437</v>
      </c>
      <c r="T20" s="51" t="s">
        <v>385</v>
      </c>
      <c r="U20" s="51" t="s">
        <v>363</v>
      </c>
      <c r="V20" s="51" t="s">
        <v>436</v>
      </c>
      <c r="W20" s="51" t="s">
        <v>363</v>
      </c>
      <c r="X20" s="51" t="s">
        <v>161</v>
      </c>
      <c r="Y20" s="51" t="s">
        <v>363</v>
      </c>
      <c r="AA20" s="51" t="s">
        <v>368</v>
      </c>
      <c r="AC20" s="51" t="s">
        <v>368</v>
      </c>
      <c r="AD20" s="51" t="s">
        <v>435</v>
      </c>
      <c r="AE20" s="51" t="s">
        <v>368</v>
      </c>
      <c r="AF20" s="51" t="s">
        <v>395</v>
      </c>
      <c r="AG20" s="51" t="s">
        <v>362</v>
      </c>
      <c r="AH20" s="51" t="s">
        <v>395</v>
      </c>
      <c r="AI20" s="51" t="s">
        <v>361</v>
      </c>
      <c r="AJ20" s="51" t="s">
        <v>362</v>
      </c>
      <c r="AK20" s="57" t="s">
        <v>161</v>
      </c>
      <c r="AL20" s="57" t="s">
        <v>364</v>
      </c>
      <c r="AM20" s="57"/>
      <c r="AN20" s="51" t="s">
        <v>363</v>
      </c>
      <c r="AO20" s="54" t="s">
        <v>362</v>
      </c>
      <c r="AP20" s="54" t="s">
        <v>362</v>
      </c>
      <c r="AQ20" s="54" t="s">
        <v>361</v>
      </c>
      <c r="AR20" s="56" t="str">
        <f>W20</f>
        <v>Unclear</v>
      </c>
      <c r="AS20" s="51" t="str">
        <f>Y20</f>
        <v>Unclear</v>
      </c>
      <c r="AT20" s="51" t="str">
        <f>AA20</f>
        <v>High</v>
      </c>
      <c r="AU20" s="51" t="str">
        <f>AE20</f>
        <v>High</v>
      </c>
      <c r="AV20" s="51" t="str">
        <f>AI20</f>
        <v>Low</v>
      </c>
      <c r="AW20" s="51" t="str">
        <f>AN20</f>
        <v>Unclear</v>
      </c>
      <c r="AX20" s="53" t="s">
        <v>361</v>
      </c>
      <c r="AY20" s="52" t="s">
        <v>434</v>
      </c>
      <c r="AZ20" s="51" t="s">
        <v>433</v>
      </c>
    </row>
    <row r="21" spans="1:69" s="51" customFormat="1" ht="30.75" customHeight="1" x14ac:dyDescent="0.25">
      <c r="A21" s="51" t="s">
        <v>432</v>
      </c>
      <c r="B21" s="55"/>
      <c r="C21" s="51" t="s">
        <v>15</v>
      </c>
      <c r="D21" s="51" t="s">
        <v>431</v>
      </c>
      <c r="E21" s="51" t="s">
        <v>430</v>
      </c>
      <c r="F21" s="51" t="s">
        <v>429</v>
      </c>
      <c r="G21" s="51" t="s">
        <v>389</v>
      </c>
      <c r="H21" s="51" t="s">
        <v>379</v>
      </c>
      <c r="I21" s="51">
        <v>213</v>
      </c>
      <c r="J21" s="51" t="s">
        <v>428</v>
      </c>
      <c r="K21" s="51" t="s">
        <v>427</v>
      </c>
      <c r="L21" s="51" t="s">
        <v>387</v>
      </c>
      <c r="M21" s="51" t="s">
        <v>426</v>
      </c>
      <c r="N21" s="51" t="s">
        <v>425</v>
      </c>
      <c r="O21" s="51" t="s">
        <v>145</v>
      </c>
      <c r="P21" s="51" t="s">
        <v>424</v>
      </c>
      <c r="Q21" s="51">
        <v>0.74</v>
      </c>
      <c r="R21" s="51" t="s">
        <v>161</v>
      </c>
      <c r="S21" s="51" t="s">
        <v>423</v>
      </c>
      <c r="T21" s="51" t="s">
        <v>385</v>
      </c>
      <c r="U21" s="51" t="s">
        <v>422</v>
      </c>
      <c r="V21" s="51" t="s">
        <v>421</v>
      </c>
      <c r="W21" s="51" t="s">
        <v>361</v>
      </c>
      <c r="X21" s="51" t="s">
        <v>420</v>
      </c>
      <c r="Y21" s="51" t="s">
        <v>361</v>
      </c>
      <c r="AA21" s="51" t="s">
        <v>368</v>
      </c>
      <c r="AC21" s="51" t="s">
        <v>368</v>
      </c>
      <c r="AD21" s="51" t="s">
        <v>161</v>
      </c>
      <c r="AE21" s="51" t="s">
        <v>363</v>
      </c>
      <c r="AF21" s="51" t="s">
        <v>366</v>
      </c>
      <c r="AG21" s="51" t="s">
        <v>362</v>
      </c>
      <c r="AH21" s="51" t="s">
        <v>419</v>
      </c>
      <c r="AI21" s="51" t="s">
        <v>361</v>
      </c>
      <c r="AJ21" s="51" t="s">
        <v>362</v>
      </c>
      <c r="AK21" s="57" t="s">
        <v>161</v>
      </c>
      <c r="AL21" s="57" t="s">
        <v>364</v>
      </c>
      <c r="AM21" s="57"/>
      <c r="AN21" s="51" t="s">
        <v>363</v>
      </c>
      <c r="AO21" s="54" t="s">
        <v>362</v>
      </c>
      <c r="AP21" s="54" t="s">
        <v>362</v>
      </c>
      <c r="AQ21" s="54" t="s">
        <v>361</v>
      </c>
      <c r="AR21" s="56" t="str">
        <f>W21</f>
        <v>Low</v>
      </c>
      <c r="AS21" s="51" t="str">
        <f>Y21</f>
        <v>Low</v>
      </c>
      <c r="AT21" s="51" t="str">
        <f>AA21</f>
        <v>High</v>
      </c>
      <c r="AU21" s="51" t="str">
        <f>AE21</f>
        <v>Unclear</v>
      </c>
      <c r="AV21" s="51" t="str">
        <f>AI21</f>
        <v>Low</v>
      </c>
      <c r="AW21" s="51" t="str">
        <f>AN21</f>
        <v>Unclear</v>
      </c>
      <c r="AX21" s="53" t="s">
        <v>361</v>
      </c>
      <c r="AY21" s="52" t="s">
        <v>418</v>
      </c>
      <c r="AZ21" s="51" t="s">
        <v>417</v>
      </c>
    </row>
    <row r="22" spans="1:69" s="51" customFormat="1" ht="30.75" customHeight="1" x14ac:dyDescent="0.25">
      <c r="A22" s="58" t="s">
        <v>28</v>
      </c>
      <c r="B22" s="55"/>
      <c r="C22" s="51" t="s">
        <v>15</v>
      </c>
      <c r="D22" s="51">
        <v>2</v>
      </c>
      <c r="E22" s="51" t="s">
        <v>416</v>
      </c>
      <c r="F22" s="51" t="s">
        <v>390</v>
      </c>
      <c r="G22" s="51" t="s">
        <v>389</v>
      </c>
      <c r="H22" s="51" t="s">
        <v>415</v>
      </c>
      <c r="I22" s="51">
        <v>63</v>
      </c>
      <c r="J22" s="51" t="s">
        <v>414</v>
      </c>
      <c r="K22" s="51" t="s">
        <v>413</v>
      </c>
      <c r="L22" s="51" t="s">
        <v>409</v>
      </c>
      <c r="M22" s="51" t="s">
        <v>412</v>
      </c>
      <c r="N22" s="51" t="s">
        <v>411</v>
      </c>
      <c r="O22" s="51" t="s">
        <v>145</v>
      </c>
      <c r="P22" s="51" t="s">
        <v>410</v>
      </c>
      <c r="Q22" s="51">
        <v>0.84</v>
      </c>
      <c r="R22" s="51" t="s">
        <v>161</v>
      </c>
      <c r="S22" s="51" t="s">
        <v>161</v>
      </c>
      <c r="T22" s="51" t="s">
        <v>385</v>
      </c>
      <c r="U22" s="51" t="s">
        <v>409</v>
      </c>
      <c r="V22" s="51" t="s">
        <v>408</v>
      </c>
      <c r="W22" s="51" t="s">
        <v>361</v>
      </c>
      <c r="X22" s="51" t="s">
        <v>407</v>
      </c>
      <c r="Y22" s="51" t="s">
        <v>361</v>
      </c>
      <c r="AA22" s="51" t="s">
        <v>368</v>
      </c>
      <c r="AC22" s="51" t="s">
        <v>368</v>
      </c>
      <c r="AD22" s="51" t="s">
        <v>367</v>
      </c>
      <c r="AE22" s="51" t="s">
        <v>361</v>
      </c>
      <c r="AF22" s="51" t="s">
        <v>406</v>
      </c>
      <c r="AG22" s="51" t="s">
        <v>362</v>
      </c>
      <c r="AH22" s="51" t="s">
        <v>405</v>
      </c>
      <c r="AI22" s="51" t="s">
        <v>361</v>
      </c>
      <c r="AJ22" s="51" t="s">
        <v>362</v>
      </c>
      <c r="AK22" s="57" t="s">
        <v>161</v>
      </c>
      <c r="AL22" s="57" t="s">
        <v>364</v>
      </c>
      <c r="AM22" s="57"/>
      <c r="AN22" s="51" t="s">
        <v>363</v>
      </c>
      <c r="AO22" s="54" t="s">
        <v>362</v>
      </c>
      <c r="AP22" s="54" t="s">
        <v>362</v>
      </c>
      <c r="AQ22" s="54" t="s">
        <v>361</v>
      </c>
      <c r="AR22" s="56" t="str">
        <f>W22</f>
        <v>Low</v>
      </c>
      <c r="AS22" s="51" t="str">
        <f>Y22</f>
        <v>Low</v>
      </c>
      <c r="AT22" s="51" t="str">
        <f>AA22</f>
        <v>High</v>
      </c>
      <c r="AU22" s="51" t="str">
        <f>AE22</f>
        <v>Low</v>
      </c>
      <c r="AV22" s="51" t="str">
        <f>AI22</f>
        <v>Low</v>
      </c>
      <c r="AW22" s="51" t="str">
        <f>AN22</f>
        <v>Unclear</v>
      </c>
      <c r="AX22" s="53" t="s">
        <v>361</v>
      </c>
      <c r="AY22" s="52" t="s">
        <v>404</v>
      </c>
      <c r="AZ22" s="51" t="s">
        <v>403</v>
      </c>
    </row>
    <row r="23" spans="1:69" s="51" customFormat="1" ht="30.75" customHeight="1" x14ac:dyDescent="0.25">
      <c r="A23" s="58" t="s">
        <v>64</v>
      </c>
      <c r="B23" s="55"/>
      <c r="C23" s="51" t="s">
        <v>15</v>
      </c>
      <c r="D23" s="51">
        <v>2</v>
      </c>
      <c r="E23" s="51" t="s">
        <v>402</v>
      </c>
      <c r="F23" s="51" t="s">
        <v>390</v>
      </c>
      <c r="G23" s="51" t="s">
        <v>389</v>
      </c>
      <c r="H23" s="51" t="s">
        <v>379</v>
      </c>
      <c r="I23" s="51">
        <v>479</v>
      </c>
      <c r="J23" s="51" t="s">
        <v>401</v>
      </c>
      <c r="K23" s="51" t="s">
        <v>401</v>
      </c>
      <c r="L23" s="51" t="s">
        <v>387</v>
      </c>
      <c r="M23" s="51" t="s">
        <v>400</v>
      </c>
      <c r="N23" s="51" t="s">
        <v>399</v>
      </c>
      <c r="O23" s="51" t="s">
        <v>145</v>
      </c>
      <c r="P23" s="51">
        <v>43</v>
      </c>
      <c r="Q23" s="51">
        <v>0.84</v>
      </c>
      <c r="R23" s="51" t="s">
        <v>161</v>
      </c>
      <c r="S23" s="51" t="s">
        <v>161</v>
      </c>
      <c r="T23" s="51" t="s">
        <v>385</v>
      </c>
      <c r="U23" s="51" t="s">
        <v>398</v>
      </c>
      <c r="V23" s="51" t="s">
        <v>397</v>
      </c>
      <c r="W23" s="51" t="s">
        <v>361</v>
      </c>
      <c r="X23" s="51" t="s">
        <v>161</v>
      </c>
      <c r="Y23" s="51" t="s">
        <v>363</v>
      </c>
      <c r="AA23" s="51" t="s">
        <v>368</v>
      </c>
      <c r="AC23" s="51" t="s">
        <v>368</v>
      </c>
      <c r="AD23" s="51" t="s">
        <v>396</v>
      </c>
      <c r="AE23" s="51" t="s">
        <v>361</v>
      </c>
      <c r="AF23" s="51" t="s">
        <v>395</v>
      </c>
      <c r="AG23" s="58" t="s">
        <v>362</v>
      </c>
      <c r="AH23" s="51" t="s">
        <v>363</v>
      </c>
      <c r="AI23" s="51" t="s">
        <v>361</v>
      </c>
      <c r="AJ23" s="51" t="s">
        <v>362</v>
      </c>
      <c r="AK23" s="57" t="s">
        <v>161</v>
      </c>
      <c r="AL23" s="57" t="s">
        <v>364</v>
      </c>
      <c r="AM23" s="57"/>
      <c r="AN23" s="51" t="s">
        <v>363</v>
      </c>
      <c r="AO23" s="54" t="s">
        <v>362</v>
      </c>
      <c r="AP23" s="54" t="s">
        <v>362</v>
      </c>
      <c r="AQ23" s="54" t="s">
        <v>361</v>
      </c>
      <c r="AR23" s="56" t="str">
        <f>W23</f>
        <v>Low</v>
      </c>
      <c r="AS23" s="51" t="str">
        <f>Y23</f>
        <v>Unclear</v>
      </c>
      <c r="AT23" s="51" t="str">
        <f>AA23</f>
        <v>High</v>
      </c>
      <c r="AU23" s="51" t="str">
        <f>AE23</f>
        <v>Low</v>
      </c>
      <c r="AV23" s="51" t="str">
        <f>AI23</f>
        <v>Low</v>
      </c>
      <c r="AW23" s="51" t="str">
        <f>AN23</f>
        <v>Unclear</v>
      </c>
      <c r="AX23" s="53" t="s">
        <v>361</v>
      </c>
      <c r="AY23" s="52" t="s">
        <v>394</v>
      </c>
      <c r="AZ23" s="51" t="s">
        <v>393</v>
      </c>
    </row>
    <row r="24" spans="1:69" s="51" customFormat="1" ht="30.75" customHeight="1" x14ac:dyDescent="0.25">
      <c r="A24" s="58" t="s">
        <v>392</v>
      </c>
      <c r="B24" s="55"/>
      <c r="C24" s="51" t="s">
        <v>15</v>
      </c>
      <c r="D24" s="51">
        <v>2</v>
      </c>
      <c r="E24" s="51" t="s">
        <v>391</v>
      </c>
      <c r="F24" s="51" t="s">
        <v>390</v>
      </c>
      <c r="G24" s="51" t="s">
        <v>389</v>
      </c>
      <c r="H24" s="51" t="s">
        <v>379</v>
      </c>
      <c r="I24" s="51">
        <v>1356</v>
      </c>
      <c r="J24" s="51" t="s">
        <v>388</v>
      </c>
      <c r="K24" s="51" t="s">
        <v>388</v>
      </c>
      <c r="L24" s="51" t="s">
        <v>387</v>
      </c>
      <c r="M24" s="51" t="s">
        <v>386</v>
      </c>
      <c r="O24" s="51" t="s">
        <v>145</v>
      </c>
      <c r="P24" s="51">
        <v>43</v>
      </c>
      <c r="Q24" s="51">
        <v>0.72</v>
      </c>
      <c r="R24" s="51" t="s">
        <v>161</v>
      </c>
      <c r="S24" s="51" t="s">
        <v>161</v>
      </c>
      <c r="T24" s="51" t="s">
        <v>385</v>
      </c>
      <c r="U24" s="51" t="s">
        <v>372</v>
      </c>
      <c r="V24" s="51" t="s">
        <v>384</v>
      </c>
      <c r="W24" s="51" t="s">
        <v>361</v>
      </c>
      <c r="X24" s="51" t="s">
        <v>161</v>
      </c>
      <c r="Y24" s="51" t="s">
        <v>363</v>
      </c>
      <c r="AA24" s="51" t="s">
        <v>368</v>
      </c>
      <c r="AC24" s="51" t="s">
        <v>368</v>
      </c>
      <c r="AD24" s="51" t="s">
        <v>161</v>
      </c>
      <c r="AE24" s="51" t="s">
        <v>363</v>
      </c>
      <c r="AF24" s="51" t="s">
        <v>363</v>
      </c>
      <c r="AG24" s="58" t="s">
        <v>362</v>
      </c>
      <c r="AH24" s="51" t="s">
        <v>363</v>
      </c>
      <c r="AI24" s="51" t="s">
        <v>363</v>
      </c>
      <c r="AJ24" s="51" t="s">
        <v>362</v>
      </c>
      <c r="AK24" s="57" t="s">
        <v>161</v>
      </c>
      <c r="AL24" s="57" t="s">
        <v>364</v>
      </c>
      <c r="AM24" s="57"/>
      <c r="AN24" s="51" t="s">
        <v>363</v>
      </c>
      <c r="AO24" s="54" t="s">
        <v>362</v>
      </c>
      <c r="AP24" s="54" t="s">
        <v>362</v>
      </c>
      <c r="AQ24" s="54" t="s">
        <v>361</v>
      </c>
      <c r="AR24" s="56" t="str">
        <f>W24</f>
        <v>Low</v>
      </c>
      <c r="AS24" s="51" t="str">
        <f>Y24</f>
        <v>Unclear</v>
      </c>
      <c r="AT24" s="51" t="str">
        <f>AA24</f>
        <v>High</v>
      </c>
      <c r="AU24" s="51" t="str">
        <f>AE24</f>
        <v>Unclear</v>
      </c>
      <c r="AV24" s="51" t="str">
        <f>AI24</f>
        <v>Unclear</v>
      </c>
      <c r="AW24" s="51" t="str">
        <f>AN24</f>
        <v>Unclear</v>
      </c>
      <c r="AX24" s="53" t="s">
        <v>361</v>
      </c>
      <c r="AY24" s="52" t="s">
        <v>161</v>
      </c>
      <c r="AZ24" s="51" t="s">
        <v>383</v>
      </c>
    </row>
    <row r="25" spans="1:69" s="51" customFormat="1" ht="30.75" customHeight="1" x14ac:dyDescent="0.25">
      <c r="A25" s="51" t="s">
        <v>49</v>
      </c>
      <c r="B25" s="55"/>
      <c r="C25" s="51" t="s">
        <v>15</v>
      </c>
      <c r="D25" s="51">
        <v>2</v>
      </c>
      <c r="E25" s="51" t="s">
        <v>382</v>
      </c>
      <c r="F25" s="51" t="s">
        <v>381</v>
      </c>
      <c r="G25" s="51" t="s">
        <v>380</v>
      </c>
      <c r="H25" s="51" t="s">
        <v>379</v>
      </c>
      <c r="I25" s="51">
        <v>135</v>
      </c>
      <c r="J25" s="51" t="s">
        <v>378</v>
      </c>
      <c r="K25" s="51" t="s">
        <v>377</v>
      </c>
      <c r="L25" s="51" t="s">
        <v>376</v>
      </c>
      <c r="M25" s="51" t="s">
        <v>375</v>
      </c>
      <c r="N25" s="51" t="s">
        <v>374</v>
      </c>
      <c r="O25" s="51" t="s">
        <v>145</v>
      </c>
      <c r="P25" s="51" t="s">
        <v>373</v>
      </c>
      <c r="Q25" s="51">
        <v>0.71</v>
      </c>
      <c r="R25" s="51" t="s">
        <v>161</v>
      </c>
      <c r="S25" s="51" t="s">
        <v>161</v>
      </c>
      <c r="T25" s="51" t="s">
        <v>161</v>
      </c>
      <c r="U25" s="51" t="s">
        <v>372</v>
      </c>
      <c r="V25" s="51" t="s">
        <v>371</v>
      </c>
      <c r="W25" s="51" t="s">
        <v>361</v>
      </c>
      <c r="X25" s="51" t="s">
        <v>370</v>
      </c>
      <c r="Y25" s="51" t="s">
        <v>361</v>
      </c>
      <c r="Z25" s="51" t="s">
        <v>369</v>
      </c>
      <c r="AA25" s="51" t="s">
        <v>368</v>
      </c>
      <c r="AB25" s="51" t="s">
        <v>369</v>
      </c>
      <c r="AC25" s="51" t="s">
        <v>368</v>
      </c>
      <c r="AD25" s="51" t="s">
        <v>367</v>
      </c>
      <c r="AE25" s="51" t="s">
        <v>361</v>
      </c>
      <c r="AF25" s="51" t="s">
        <v>366</v>
      </c>
      <c r="AG25" s="51" t="s">
        <v>362</v>
      </c>
      <c r="AH25" s="51" t="s">
        <v>365</v>
      </c>
      <c r="AI25" s="51" t="s">
        <v>363</v>
      </c>
      <c r="AJ25" s="51" t="s">
        <v>362</v>
      </c>
      <c r="AK25" s="51" t="s">
        <v>161</v>
      </c>
      <c r="AL25" s="51" t="s">
        <v>364</v>
      </c>
      <c r="AN25" s="51" t="s">
        <v>363</v>
      </c>
      <c r="AO25" s="54" t="s">
        <v>362</v>
      </c>
      <c r="AP25" s="54" t="s">
        <v>362</v>
      </c>
      <c r="AQ25" s="54" t="s">
        <v>361</v>
      </c>
      <c r="AR25" s="51" t="str">
        <f>W25</f>
        <v>Low</v>
      </c>
      <c r="AS25" s="51" t="str">
        <f>Y25</f>
        <v>Low</v>
      </c>
      <c r="AT25" s="51" t="str">
        <f>AA25</f>
        <v>High</v>
      </c>
      <c r="AU25" s="51" t="str">
        <f>AE25</f>
        <v>Low</v>
      </c>
      <c r="AV25" s="51" t="str">
        <f>AI25</f>
        <v>Unclear</v>
      </c>
      <c r="AW25" s="51" t="str">
        <f>AN25</f>
        <v>Unclear</v>
      </c>
      <c r="AX25" s="53" t="s">
        <v>361</v>
      </c>
      <c r="AY25" s="52" t="s">
        <v>161</v>
      </c>
      <c r="AZ25" s="51" t="s">
        <v>154</v>
      </c>
    </row>
  </sheetData>
  <autoFilter ref="A1:A25"/>
  <mergeCells count="21">
    <mergeCell ref="AO1:AQ2"/>
    <mergeCell ref="AY1:AY2"/>
    <mergeCell ref="BN2:BO2"/>
    <mergeCell ref="BP2:BQ2"/>
    <mergeCell ref="AZ1:BI2"/>
    <mergeCell ref="AR1:AX2"/>
    <mergeCell ref="BJ1:BQ1"/>
    <mergeCell ref="AF1:AJ2"/>
    <mergeCell ref="Z2:AA2"/>
    <mergeCell ref="AB2:AC2"/>
    <mergeCell ref="AD2:AE2"/>
    <mergeCell ref="BJ2:BJ3"/>
    <mergeCell ref="BL2:BL3"/>
    <mergeCell ref="Z1:AE1"/>
    <mergeCell ref="AK1:AN2"/>
    <mergeCell ref="X1:Y2"/>
    <mergeCell ref="B1:B2"/>
    <mergeCell ref="F1:F2"/>
    <mergeCell ref="G1:O2"/>
    <mergeCell ref="P1:T2"/>
    <mergeCell ref="U1:W2"/>
  </mergeCells>
  <conditionalFormatting sqref="AR1:AX3">
    <cfRule type="cellIs" dxfId="49" priority="4" operator="equal">
      <formula>"High"</formula>
    </cfRule>
    <cfRule type="cellIs" dxfId="48" priority="5" operator="equal">
      <formula>"Unclear"</formula>
    </cfRule>
    <cfRule type="cellIs" dxfId="47" priority="6" operator="equal">
      <formula>"Low"</formula>
    </cfRule>
  </conditionalFormatting>
  <conditionalFormatting sqref="AR3:AX3">
    <cfRule type="cellIs" dxfId="46" priority="16" operator="equal">
      <formula>"Unclear"</formula>
    </cfRule>
    <cfRule type="containsText" dxfId="45" priority="17" operator="containsText" text="High">
      <formula>NOT(ISERROR(SEARCH("High",AR3)))</formula>
    </cfRule>
    <cfRule type="containsText" dxfId="44" priority="18" operator="containsText" text="Low">
      <formula>NOT(ISERROR(SEARCH("Low",AR3)))</formula>
    </cfRule>
    <cfRule type="expression" dxfId="43" priority="22">
      <formula>"Low"</formula>
    </cfRule>
  </conditionalFormatting>
  <conditionalFormatting sqref="AR3">
    <cfRule type="cellIs" dxfId="42" priority="15" operator="equal">
      <formula>"Low"</formula>
    </cfRule>
    <cfRule type="cellIs" dxfId="41" priority="20" operator="equal">
      <formula>"Low"</formula>
    </cfRule>
    <cfRule type="cellIs" dxfId="40" priority="21" operator="equal">
      <formula>"Unclear"</formula>
    </cfRule>
  </conditionalFormatting>
  <conditionalFormatting sqref="AS3">
    <cfRule type="containsText" dxfId="39" priority="19" operator="containsText" text="Low">
      <formula>NOT(ISERROR(SEARCH("Low",AS3)))</formula>
    </cfRule>
  </conditionalFormatting>
  <conditionalFormatting sqref="AR1:AX2">
    <cfRule type="cellIs" dxfId="38" priority="8" operator="equal">
      <formula>"Unclear"</formula>
    </cfRule>
    <cfRule type="containsText" dxfId="37" priority="9" operator="containsText" text="High">
      <formula>NOT(ISERROR(SEARCH("High",AR1)))</formula>
    </cfRule>
    <cfRule type="containsText" dxfId="36" priority="10" operator="containsText" text="Low">
      <formula>NOT(ISERROR(SEARCH("Low",AR1)))</formula>
    </cfRule>
    <cfRule type="expression" dxfId="35" priority="14">
      <formula>"Low"</formula>
    </cfRule>
  </conditionalFormatting>
  <conditionalFormatting sqref="AR1:AR2">
    <cfRule type="cellIs" dxfId="34" priority="7" operator="equal">
      <formula>"Low"</formula>
    </cfRule>
    <cfRule type="cellIs" dxfId="33" priority="12" operator="equal">
      <formula>"Low"</formula>
    </cfRule>
    <cfRule type="cellIs" dxfId="32" priority="13" operator="equal">
      <formula>"Unclear"</formula>
    </cfRule>
  </conditionalFormatting>
  <conditionalFormatting sqref="AS1:AS2">
    <cfRule type="containsText" dxfId="31" priority="11" operator="containsText" text="Low">
      <formula>NOT(ISERROR(SEARCH("Low",AS1)))</formula>
    </cfRule>
  </conditionalFormatting>
  <conditionalFormatting sqref="AR4:AX25">
    <cfRule type="cellIs" dxfId="30" priority="1" operator="equal">
      <formula>"Unclear"</formula>
    </cfRule>
    <cfRule type="cellIs" dxfId="29" priority="2" operator="equal">
      <formula>"Low"</formula>
    </cfRule>
    <cfRule type="cellIs" dxfId="28" priority="3" operator="equal">
      <formula>"High"</formula>
    </cfRule>
  </conditionalFormatting>
  <dataValidations count="44">
    <dataValidation type="list" showInputMessage="1" showErrorMessage="1" promptTitle="Symptoms of depression reported?" prompt="Were symptoms of depression reported in sufficient detail to include in meta-analysis?" sqref="VZI4:VZI17 WJE4:WJE17 GO4:GO17 QK4:QK17 AAG4:AAG17 AKC4:AKC17 ATY4:ATY17 BDU4:BDU17 BNQ4:BNQ17 BXM4:BXM17 CHI4:CHI17 CRE4:CRE17 DBA4:DBA17 DKW4:DKW17 DUS4:DUS17 EEO4:EEO17 EOK4:EOK17 EYG4:EYG17 FIC4:FIC17 FRY4:FRY17 GBU4:GBU17 GLQ4:GLQ17 GVM4:GVM17 HFI4:HFI17 HPE4:HPE17 HZA4:HZA17 IIW4:IIW17 ISS4:ISS17 JCO4:JCO17 JMK4:JMK17 JWG4:JWG17 KGC4:KGC17 KPY4:KPY17 KZU4:KZU17 LJQ4:LJQ17 LTM4:LTM17 MDI4:MDI17 MNE4:MNE17 MXA4:MXA17 NGW4:NGW17 NQS4:NQS17 OAO4:OAO17 OKK4:OKK17 OUG4:OUG17 PEC4:PEC17 PNY4:PNY17 PXU4:PXU17 QHQ4:QHQ17 QRM4:QRM17 RBI4:RBI17 RLE4:RLE17 RVA4:RVA17 SEW4:SEW17 SOS4:SOS17 SYO4:SYO17 TIK4:TIK17 TSG4:TSG17 UCC4:UCC17 ULY4:ULY17 UVU4:UVU17 VFQ4:VFQ17 VPM4:VPM17">
      <formula1>Reported</formula1>
    </dataValidation>
    <dataValidation type="list" showInputMessage="1" showErrorMessage="1" promptTitle="Risk of bias" prompt="Participants aware of assignment = High risk_x000a__x000a_Participnats unaware = Low risk_x000a__x000a_Most psychological trials will be High risk." sqref="VYX4:VYX17 WIT4:WIT17 GD4:GD17 PZ4:PZ17 ZV4:ZV17 AJR4:AJR17 ATN4:ATN17 BDJ4:BDJ17 BNF4:BNF17 BXB4:BXB17 CGX4:CGX17 CQT4:CQT17 DAP4:DAP17 DKL4:DKL17 DUH4:DUH17 EED4:EED17 ENZ4:ENZ17 EXV4:EXV17 FHR4:FHR17 FRN4:FRN17 GBJ4:GBJ17 GLF4:GLF17 GVB4:GVB17 HEX4:HEX17 HOT4:HOT17 HYP4:HYP17 IIL4:IIL17 ISH4:ISH17 JCD4:JCD17 JLZ4:JLZ17 JVV4:JVV17 KFR4:KFR17 KPN4:KPN17 KZJ4:KZJ17 LJF4:LJF17 LTB4:LTB17 MCX4:MCX17 MMT4:MMT17 MWP4:MWP17 NGL4:NGL17 NQH4:NQH17 OAD4:OAD17 OJZ4:OJZ17 OTV4:OTV17 PDR4:PDR17 PNN4:PNN17 PXJ4:PXJ17 QHF4:QHF17 QRB4:QRB17 RAX4:RAX17 RKT4:RKT17 RUP4:RUP17 SEL4:SEL17 SOH4:SOH17 SYD4:SYD17 THZ4:THZ17 TRV4:TRV17 UBR4:UBR17 ULN4:ULN17 UVJ4:UVJ17 VFF4:VFF17 VPB4:VPB17">
      <formula1>ROB</formula1>
    </dataValidation>
    <dataValidation type="list" showInputMessage="1" showErrorMessage="1" promptTitle="Risk of bias" prompt="No provider contact = Low risk_x000a__x000a_Providers blind = Low risk_x000a__x000a_Provider contact + Providers not blind = High risk" sqref="VYZ4:VYZ17 WIV4:WIV17 GF4:GF17 QB4:QB17 ZX4:ZX17 AJT4:AJT17 ATP4:ATP17 BDL4:BDL17 BNH4:BNH17 BXD4:BXD17 CGZ4:CGZ17 CQV4:CQV17 DAR4:DAR17 DKN4:DKN17 DUJ4:DUJ17 EEF4:EEF17 EOB4:EOB17 EXX4:EXX17 FHT4:FHT17 FRP4:FRP17 GBL4:GBL17 GLH4:GLH17 GVD4:GVD17 HEZ4:HEZ17 HOV4:HOV17 HYR4:HYR17 IIN4:IIN17 ISJ4:ISJ17 JCF4:JCF17 JMB4:JMB17 JVX4:JVX17 KFT4:KFT17 KPP4:KPP17 KZL4:KZL17 LJH4:LJH17 LTD4:LTD17 MCZ4:MCZ17 MMV4:MMV17 MWR4:MWR17 NGN4:NGN17 NQJ4:NQJ17 OAF4:OAF17 OKB4:OKB17 OTX4:OTX17 PDT4:PDT17 PNP4:PNP17 PXL4:PXL17 QHH4:QHH17 QRD4:QRD17 RAZ4:RAZ17 RKV4:RKV17 RUR4:RUR17 SEN4:SEN17 SOJ4:SOJ17 SYF4:SYF17 TIB4:TIB17 TRX4:TRX17 UBT4:UBT17 ULP4:ULP17 UVL4:UVL17 VFH4:VFH17 VPD4:VPD17">
      <formula1>ROB</formula1>
    </dataValidation>
    <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VZC4:VZC17 WIY4:WIY17 GI4:GI17 QE4:QE17 AAA4:AAA17 AJW4:AJW17 ATS4:ATS17 BDO4:BDO17 BNK4:BNK17 BXG4:BXG17 CHC4:CHC17 CQY4:CQY17 DAU4:DAU17 DKQ4:DKQ17 DUM4:DUM17 EEI4:EEI17 EOE4:EOE17 EYA4:EYA17 FHW4:FHW17 FRS4:FRS17 GBO4:GBO17 GLK4:GLK17 GVG4:GVG17 HFC4:HFC17 HOY4:HOY17 HYU4:HYU17 IIQ4:IIQ17 ISM4:ISM17 JCI4:JCI17 JME4:JME17 JWA4:JWA17 KFW4:KFW17 KPS4:KPS17 KZO4:KZO17 LJK4:LJK17 LTG4:LTG17 MDC4:MDC17 MMY4:MMY17 MWU4:MWU17 NGQ4:NGQ17 NQM4:NQM17 OAI4:OAI17 OKE4:OKE17 OUA4:OUA17 PDW4:PDW17 PNS4:PNS17 PXO4:PXO17 QHK4:QHK17 QRG4:QRG17 RBC4:RBC17 RKY4:RKY17 RUU4:RUU17 SEQ4:SEQ17 SOM4:SOM17 SYI4:SYI17 TIE4:TIE17 TSA4:TSA17 UBW4:UBW17 ULS4:ULS17 UVO4:UVO17 VFK4:VFK17 VPG4:VPG17">
      <formula1>Mthd_Analy</formula1>
    </dataValidation>
    <dataValidation type="list" allowBlank="1" showInputMessage="1" showErrorMessage="1" promptTitle="Method of Analysis" prompt="What method was used to account for missing data in the follow-up or long-term analyses?_x000a__x000a_Enter N/A if no follow-up_x000a_" sqref="VZD4:VZD17 WIZ4:WIZ17 GJ4:GJ17 QF4:QF17 AAB4:AAB17 AJX4:AJX17 ATT4:ATT17 BDP4:BDP17 BNL4:BNL17 BXH4:BXH17 CHD4:CHD17 CQZ4:CQZ17 DAV4:DAV17 DKR4:DKR17 DUN4:DUN17 EEJ4:EEJ17 EOF4:EOF17 EYB4:EYB17 FHX4:FHX17 FRT4:FRT17 GBP4:GBP17 GLL4:GLL17 GVH4:GVH17 HFD4:HFD17 HOZ4:HOZ17 HYV4:HYV17 IIR4:IIR17 ISN4:ISN17 JCJ4:JCJ17 JMF4:JMF17 JWB4:JWB17 KFX4:KFX17 KPT4:KPT17 KZP4:KZP17 LJL4:LJL17 LTH4:LTH17 MDD4:MDD17 MMZ4:MMZ17 MWV4:MWV17 NGR4:NGR17 NQN4:NQN17 OAJ4:OAJ17 OKF4:OKF17 OUB4:OUB17 PDX4:PDX17 PNT4:PNT17 PXP4:PXP17 QHL4:QHL17 QRH4:QRH17 RBD4:RBD17 RKZ4:RKZ17 RUV4:RUV17 SER4:SER17 SON4:SON17 SYJ4:SYJ17 TIF4:TIF17 TSB4:TSB17 UBX4:UBX17 ULT4:ULT17 UVP4:UVP17 VFL4:VFL17 VPH4:VPH17">
      <formula1>Mthd_Analy</formula1>
    </dataValidation>
    <dataValidation type="list" showInputMessage="1" showErrorMessage="1" promptTitle="Method of Randomisation" prompt="How was the randomisation sequence generated?" sqref="VYR4:VYR17 WIN4:WIN17 FX4:FX17 PT4:PT17 ZP4:ZP17 AJL4:AJL17 ATH4:ATH17 BDD4:BDD17 BMZ4:BMZ17 BWV4:BWV17 CGR4:CGR17 CQN4:CQN17 DAJ4:DAJ17 DKF4:DKF17 DUB4:DUB17 EDX4:EDX17 ENT4:ENT17 EXP4:EXP17 FHL4:FHL17 FRH4:FRH17 GBD4:GBD17 GKZ4:GKZ17 GUV4:GUV17 HER4:HER17 HON4:HON17 HYJ4:HYJ17 IIF4:IIF17 ISB4:ISB17 JBX4:JBX17 JLT4:JLT17 JVP4:JVP17 KFL4:KFL17 KPH4:KPH17 KZD4:KZD17 LIZ4:LIZ17 LSV4:LSV17 MCR4:MCR17 MMN4:MMN17 MWJ4:MWJ17 NGF4:NGF17 NQB4:NQB17 NZX4:NZX17 OJT4:OJT17 OTP4:OTP17 PDL4:PDL17 PNH4:PNH17 PXD4:PXD17 QGZ4:QGZ17 QQV4:QQV17 RAR4:RAR17 RKN4:RKN17 RUJ4:RUJ17 SEF4:SEF17 SOB4:SOB17 SXX4:SXX17 THT4:THT17 TRP4:TRP17 UBL4:UBL17 ULH4:ULH17 UVD4:UVD17 VEZ4:VEZ17 VOV4:VOV17">
      <formula1>RandMethod</formula1>
    </dataValidation>
    <dataValidation type="list" showInputMessage="1" showErrorMessage="1" promptTitle="Risk of Bias" prompt="Sequence truly random = Low risk_x000a__x000a_Method not specified = Unclear_x000a__x000a_Not a RCT = High risk_x000a__x000a_Describing the assignment as 'random' is not sufficient to judge the study as 'Low risk' of bias." sqref="VYT4:VYT17 WIP4:WIP17 FZ4:FZ17 PV4:PV17 ZR4:ZR17 AJN4:AJN17 ATJ4:ATJ17 BDF4:BDF17 BNB4:BNB17 BWX4:BWX17 CGT4:CGT17 CQP4:CQP17 DAL4:DAL17 DKH4:DKH17 DUD4:DUD17 EDZ4:EDZ17 ENV4:ENV17 EXR4:EXR17 FHN4:FHN17 FRJ4:FRJ17 GBF4:GBF17 GLB4:GLB17 GUX4:GUX17 HET4:HET17 HOP4:HOP17 HYL4:HYL17 IIH4:IIH17 ISD4:ISD17 JBZ4:JBZ17 JLV4:JLV17 JVR4:JVR17 KFN4:KFN17 KPJ4:KPJ17 KZF4:KZF17 LJB4:LJB17 LSX4:LSX17 MCT4:MCT17 MMP4:MMP17 MWL4:MWL17 NGH4:NGH17 NQD4:NQD17 NZZ4:NZZ17 OJV4:OJV17 OTR4:OTR17 PDN4:PDN17 PNJ4:PNJ17 PXF4:PXF17 QHB4:QHB17 QQX4:QQX17 RAT4:RAT17 RKP4:RKP17 RUL4:RUL17 SEH4:SEH17 SOD4:SOD17 SXZ4:SXZ17 THV4:THV17 TRR4:TRR17 UBN4:UBN17 ULJ4:ULJ17 UVF4:UVF17 VFB4:VFB17 VOX4:VOX17">
      <formula1>ROB</formula1>
    </dataValidation>
    <dataValidation type="list" showInputMessage="1" showErrorMessage="1" promptTitle="Risk of bias" prompt="After recruitment and impervious to influence = Low risk_x000a__x000a_Method not specified = Unclear_x000a__x000a_Allocated before recruitment, sequence known, sequence tampered = High risk  " sqref="VYV4:VYV17 WIR4:WIR17 GB4:GB17 PX4:PX17 ZT4:ZT17 AJP4:AJP17 ATL4:ATL17 BDH4:BDH17 BND4:BND17 BWZ4:BWZ17 CGV4:CGV17 CQR4:CQR17 DAN4:DAN17 DKJ4:DKJ17 DUF4:DUF17 EEB4:EEB17 ENX4:ENX17 EXT4:EXT17 FHP4:FHP17 FRL4:FRL17 GBH4:GBH17 GLD4:GLD17 GUZ4:GUZ17 HEV4:HEV17 HOR4:HOR17 HYN4:HYN17 IIJ4:IIJ17 ISF4:ISF17 JCB4:JCB17 JLX4:JLX17 JVT4:JVT17 KFP4:KFP17 KPL4:KPL17 KZH4:KZH17 LJD4:LJD17 LSZ4:LSZ17 MCV4:MCV17 MMR4:MMR17 MWN4:MWN17 NGJ4:NGJ17 NQF4:NQF17 OAB4:OAB17 OJX4:OJX17 OTT4:OTT17 PDP4:PDP17 PNL4:PNL17 PXH4:PXH17 QHD4:QHD17 QQZ4:QQZ17 RAV4:RAV17 RKR4:RKR17 RUN4:RUN17 SEJ4:SEJ17 SOF4:SOF17 SYB4:SYB17 THX4:THX17 TRT4:TRT17 UBP4:UBP17 ULL4:ULL17 UVH4:UVH17 VFD4:VFD17 VOZ4:VOZ17">
      <formula1>ROB</formula1>
    </dataValidation>
    <dataValidation type="list" showInputMessage="1" showErrorMessage="1" promptTitle="Risk of bias" prompt="No assessor rated outcome = Low risk_x000a__x000a_Assessors blind = Low risk_x000a__x000a_Assessor rated outcomes + Assessors not blind = High risk" sqref="VZB4:VZB17 WIX4:WIX17 GH4:GH17 QD4:QD17 ZZ4:ZZ17 AJV4:AJV17 ATR4:ATR17 BDN4:BDN17 BNJ4:BNJ17 BXF4:BXF17 CHB4:CHB17 CQX4:CQX17 DAT4:DAT17 DKP4:DKP17 DUL4:DUL17 EEH4:EEH17 EOD4:EOD17 EXZ4:EXZ17 FHV4:FHV17 FRR4:FRR17 GBN4:GBN17 GLJ4:GLJ17 GVF4:GVF17 HFB4:HFB17 HOX4:HOX17 HYT4:HYT17 IIP4:IIP17 ISL4:ISL17 JCH4:JCH17 JMD4:JMD17 JVZ4:JVZ17 KFV4:KFV17 KPR4:KPR17 KZN4:KZN17 LJJ4:LJJ17 LTF4:LTF17 MDB4:MDB17 MMX4:MMX17 MWT4:MWT17 NGP4:NGP17 NQL4:NQL17 OAH4:OAH17 OKD4:OKD17 OTZ4:OTZ17 PDV4:PDV17 PNR4:PNR17 PXN4:PXN17 QHJ4:QHJ17 QRF4:QRF17 RBB4:RBB17 RKX4:RKX17 RUT4:RUT17 SEP4:SEP17 SOL4:SOL17 SYH4:SYH17 TID4:TID17 TRZ4:TRZ17 UBV4:UBV17 ULR4:ULR17 UVN4:UVN17 VFJ4:VFJ17 VPF4:VPF17">
      <formula1>ROB</formula1>
    </dataValidation>
    <dataValidation allowBlank="1" showInputMessage="1" showErrorMessage="1" promptTitle="Email" prompt="Email address for contact person(s)." sqref="WKA4:WKA17 BL4:BL17 HK4:HK17 RG4:RG17 ABC4:ABC17 AKY4:AKY17 AUU4:AUU17 BEQ4:BEQ17 BOM4:BOM17 BYI4:BYI17 CIE4:CIE17 CSA4:CSA17 DBW4:DBW17 DLS4:DLS17 DVO4:DVO17 EFK4:EFK17 EPG4:EPG17 EZC4:EZC17 FIY4:FIY17 FSU4:FSU17 GCQ4:GCQ17 GMM4:GMM17 GWI4:GWI17 HGE4:HGE17 HQA4:HQA17 HZW4:HZW17 IJS4:IJS17 ITO4:ITO17 JDK4:JDK17 JNG4:JNG17 JXC4:JXC17 KGY4:KGY17 KQU4:KQU17 LAQ4:LAQ17 LKM4:LKM17 LUI4:LUI17 MEE4:MEE17 MOA4:MOA17 MXW4:MXW17 NHS4:NHS17 NRO4:NRO17 OBK4:OBK17 OLG4:OLG17 OVC4:OVC17 PEY4:PEY17 POU4:POU17 PYQ4:PYQ17 QIM4:QIM17 QSI4:QSI17 RCE4:RCE17 RMA4:RMA17 RVW4:RVW17 SFS4:SFS17 SPO4:SPO17 SZK4:SZK17 TJG4:TJG17 TTC4:TTC17 UCY4:UCY17 UMU4:UMU17 UWQ4:UWQ17 VGM4:VGM17 VQI4:VQI17 WAE4:WAE17"/>
    <dataValidation type="list" showInputMessage="1" showErrorMessage="1" promptTitle="Risk of bias for follow up" prompt="Is the method for handling missing data likely to result in an over- or under-estimation of treatment effects?_x000a__x000a_Yes = High risk_x000a_No = Low risk_x000a__x000a_Enter N/A if no follow-up" sqref="VZG4:VZG17 WJC4:WJC17 GM4:GM17 QI4:QI17 AAE4:AAE17 AKA4:AKA17 ATW4:ATW17 BDS4:BDS17 BNO4:BNO17 BXK4:BXK17 CHG4:CHG17 CRC4:CRC17 DAY4:DAY17 DKU4:DKU17 DUQ4:DUQ17 EEM4:EEM17 EOI4:EOI17 EYE4:EYE17 FIA4:FIA17 FRW4:FRW17 GBS4:GBS17 GLO4:GLO17 GVK4:GVK17 HFG4:HFG17 HPC4:HPC17 HYY4:HYY17 IIU4:IIU17 ISQ4:ISQ17 JCM4:JCM17 JMI4:JMI17 JWE4:JWE17 KGA4:KGA17 KPW4:KPW17 KZS4:KZS17 LJO4:LJO17 LTK4:LTK17 MDG4:MDG17 MNC4:MNC17 MWY4:MWY17 NGU4:NGU17 NQQ4:NQQ17 OAM4:OAM17 OKI4:OKI17 OUE4:OUE17 PEA4:PEA17 PNW4:PNW17 PXS4:PXS17 QHO4:QHO17 QRK4:QRK17 RBG4:RBG17 RLC4:RLC17 RUY4:RUY17 SEU4:SEU17 SOQ4:SOQ17 SYM4:SYM17 TII4:TII17 TSE4:TSE17 UCA4:UCA17 ULW4:ULW17 UVS4:UVS17 VFO4:VFO17 VPK4:VPK17">
      <formula1>ROB_FU</formula1>
    </dataValidation>
    <dataValidation type="list" showInputMessage="1" showErrorMessage="1" promptTitle="Risk of bias" prompt="Is the method for handling missing data likely to result in an over- or under-estimation of treatment effects?_x000a__x000a_Yes = High risk_x000a_No = Low risk_x000a_" sqref="VZF4:VZF17 WJB4:WJB17 GL4:GL17 QH4:QH17 AAD4:AAD17 AJZ4:AJZ17 ATV4:ATV17 BDR4:BDR17 BNN4:BNN17 BXJ4:BXJ17 CHF4:CHF17 CRB4:CRB17 DAX4:DAX17 DKT4:DKT17 DUP4:DUP17 EEL4:EEL17 EOH4:EOH17 EYD4:EYD17 FHZ4:FHZ17 FRV4:FRV17 GBR4:GBR17 GLN4:GLN17 GVJ4:GVJ17 HFF4:HFF17 HPB4:HPB17 HYX4:HYX17 IIT4:IIT17 ISP4:ISP17 JCL4:JCL17 JMH4:JMH17 JWD4:JWD17 KFZ4:KFZ17 KPV4:KPV17 KZR4:KZR17 LJN4:LJN17 LTJ4:LTJ17 MDF4:MDF17 MNB4:MNB17 MWX4:MWX17 NGT4:NGT17 NQP4:NQP17 OAL4:OAL17 OKH4:OKH17 OUD4:OUD17 PDZ4:PDZ17 PNV4:PNV17 PXR4:PXR17 QHN4:QHN17 QRJ4:QRJ17 RBF4:RBF17 RLB4:RLB17 RUX4:RUX17 SET4:SET17 SOP4:SOP17 SYL4:SYL17 TIH4:TIH17 TSD4:TSD17 UBZ4:UBZ17 ULV4:ULV17 UVR4:UVR17 VFN4:VFN17 VPJ4:VPJ17">
      <formula1>ROB</formula1>
    </dataValidation>
    <dataValidation allowBlank="1" showInputMessage="1" showErrorMessage="1" promptTitle="Contact" prompt="Name of contact person if diffent to first author." sqref="WJZ4:WJZ17 BJ4:BK17 HJ4:HJ17 RF4:RF17 ABB4:ABB17 AKX4:AKX17 AUT4:AUT17 BEP4:BEP17 BOL4:BOL17 BYH4:BYH17 CID4:CID17 CRZ4:CRZ17 DBV4:DBV17 DLR4:DLR17 DVN4:DVN17 EFJ4:EFJ17 EPF4:EPF17 EZB4:EZB17 FIX4:FIX17 FST4:FST17 GCP4:GCP17 GML4:GML17 GWH4:GWH17 HGD4:HGD17 HPZ4:HPZ17 HZV4:HZV17 IJR4:IJR17 ITN4:ITN17 JDJ4:JDJ17 JNF4:JNF17 JXB4:JXB17 KGX4:KGX17 KQT4:KQT17 LAP4:LAP17 LKL4:LKL17 LUH4:LUH17 MED4:MED17 MNZ4:MNZ17 MXV4:MXV17 NHR4:NHR17 NRN4:NRN17 OBJ4:OBJ17 OLF4:OLF17 OVB4:OVB17 PEX4:PEX17 POT4:POT17 PYP4:PYP17 QIL4:QIL17 QSH4:QSH17 RCD4:RCD17 RLZ4:RLZ17 RVV4:RVV17 SFR4:SFR17 SPN4:SPN17 SZJ4:SZJ17 TJF4:TJF17 TTB4:TTB17 UCX4:UCX17 UMT4:UMT17 UWP4:UWP17 VGL4:VGL17 VQH4:VQH17 WAD4:WAD17"/>
    <dataValidation type="list" errorStyle="warning" allowBlank="1" showInputMessage="1" showErrorMessage="1" promptTitle="Study ID" prompt="Use the first trial report.  Enter first author and year (SMITH1992).  Use lowercase letters to distinguish identical citations (SMITH1992a, SMITH1992b)." sqref="VZS4:VZS17 WJO4:WJO17 GY4:GY17 QU4:QU17 AAQ4:AAQ17 AKM4:AKM17 AUI4:AUI17 BEE4:BEE17 BOA4:BOA17 BXW4:BXW17 CHS4:CHS17 CRO4:CRO17 DBK4:DBK17 DLG4:DLG17 DVC4:DVC17 EEY4:EEY17 EOU4:EOU17 EYQ4:EYQ17 FIM4:FIM17 FSI4:FSI17 GCE4:GCE17 GMA4:GMA17 GVW4:GVW17 HFS4:HFS17 HPO4:HPO17 HZK4:HZK17 IJG4:IJG17 ITC4:ITC17 JCY4:JCY17 JMU4:JMU17 JWQ4:JWQ17 KGM4:KGM17 KQI4:KQI17 LAE4:LAE17 LKA4:LKA17 LTW4:LTW17 MDS4:MDS17 MNO4:MNO17 MXK4:MXK17 NHG4:NHG17 NRC4:NRC17 OAY4:OAY17 OKU4:OKU17 OUQ4:OUQ17 PEM4:PEM17 POI4:POI17 PYE4:PYE17 QIA4:QIA17 QRW4:QRW17 RBS4:RBS17 RLO4:RLO17 RVK4:RVK17 SFG4:SFG17 SPC4:SPC17 SYY4:SYY17 TIU4:TIU17 TSQ4:TSQ17 UCM4:UCM17 UMI4:UMI17 UWE4:UWE17 VGA4:VGA17 VPW4:VPW17">
      <formula1>YesNo1</formula1>
    </dataValidation>
    <dataValidation type="list" allowBlank="1" showInputMessage="1" showErrorMessage="1" promptTitle="Stopped Early" prompt="Was the trial stopped early (e.g. beacuse the intervention was thought to be beneficial or harmful)?" sqref="WJI4:WJI17 GS4:GS17 QO4:QO17 AAK4:AAK17 AKG4:AKG17 AUC4:AUC17 BDY4:BDY17 BNU4:BNU17 BXQ4:BXQ17 CHM4:CHM17 CRI4:CRI17 DBE4:DBE17 DLA4:DLA17 DUW4:DUW17 EES4:EES17 EOO4:EOO17 EYK4:EYK17 FIG4:FIG17 FSC4:FSC17 GBY4:GBY17 GLU4:GLU17 GVQ4:GVQ17 HFM4:HFM17 HPI4:HPI17 HZE4:HZE17 IJA4:IJA17 ISW4:ISW17 JCS4:JCS17 JMO4:JMO17 JWK4:JWK17 KGG4:KGG17 KQC4:KQC17 KZY4:KZY17 LJU4:LJU17 LTQ4:LTQ17 MDM4:MDM17 MNI4:MNI17 MXE4:MXE17 NHA4:NHA17 NQW4:NQW17 OAS4:OAS17 OKO4:OKO17 OUK4:OUK17 PEG4:PEG17 POC4:POC17 PXY4:PXY17 QHU4:QHU17 QRQ4:QRQ17 RBM4:RBM17 RLI4:RLI17 RVE4:RVE17 SFA4:SFA17 SOW4:SOW17 SYS4:SYS17 TIO4:TIO17 TSK4:TSK17 UCG4:UCG17 UMC4:UMC17 UVY4:UVY17 VFU4:VFU17 VPQ4:VPQ17 VZM4:VZM17">
      <formula1>YesNo1</formula1>
    </dataValidation>
    <dataValidation allowBlank="1" showInputMessage="1" showErrorMessage="1" promptTitle="Supporting evidence" prompt="Use this section sparingly.  Enter N/A if no clear evidence of additional risk of bias.  Always enter a QUOTATION or clear description to support this judgement." sqref="WJH4:WJH17 GR4:GR17 QN4:QN17 AAJ4:AAJ17 AKF4:AKF17 AUB4:AUB17 BDX4:BDX17 BNT4:BNT17 BXP4:BXP17 CHL4:CHL17 CRH4:CRH17 DBD4:DBD17 DKZ4:DKZ17 DUV4:DUV17 EER4:EER17 EON4:EON17 EYJ4:EYJ17 FIF4:FIF17 FSB4:FSB17 GBX4:GBX17 GLT4:GLT17 GVP4:GVP17 HFL4:HFL17 HPH4:HPH17 HZD4:HZD17 IIZ4:IIZ17 ISV4:ISV17 JCR4:JCR17 JMN4:JMN17 JWJ4:JWJ17 KGF4:KGF17 KQB4:KQB17 KZX4:KZX17 LJT4:LJT17 LTP4:LTP17 MDL4:MDL17 MNH4:MNH17 MXD4:MXD17 NGZ4:NGZ17 NQV4:NQV17 OAR4:OAR17 OKN4:OKN17 OUJ4:OUJ17 PEF4:PEF17 POB4:POB17 PXX4:PXX17 QHT4:QHT17 QRP4:QRP17 RBL4:RBL17 RLH4:RLH17 RVD4:RVD17 SEZ4:SEZ17 SOV4:SOV17 SYR4:SYR17 TIN4:TIN17 TSJ4:TSJ17 UCF4:UCF17 UMB4:UMB17 UVX4:UVX17 VFT4:VFT17 VPP4:VPP17 VZL4:VZL17"/>
    <dataValidation type="list" showInputMessage="1" showErrorMessage="1" promptTitle="Funding" prompt="Select external funder(s).  (e.g. Do not enter the author's university if internal funding is listed.)" sqref="VZO4:VZO17 WJK4:WJK17 GU4:GU17 QQ4:QQ17 AAM4:AAM17 AKI4:AKI17 AUE4:AUE17 BEA4:BEA17 BNW4:BNW17 BXS4:BXS17 CHO4:CHO17 CRK4:CRK17 DBG4:DBG17 DLC4:DLC17 DUY4:DUY17 EEU4:EEU17 EOQ4:EOQ17 EYM4:EYM17 FII4:FII17 FSE4:FSE17 GCA4:GCA17 GLW4:GLW17 GVS4:GVS17 HFO4:HFO17 HPK4:HPK17 HZG4:HZG17 IJC4:IJC17 ISY4:ISY17 JCU4:JCU17 JMQ4:JMQ17 JWM4:JWM17 KGI4:KGI17 KQE4:KQE17 LAA4:LAA17 LJW4:LJW17 LTS4:LTS17 MDO4:MDO17 MNK4:MNK17 MXG4:MXG17 NHC4:NHC17 NQY4:NQY17 OAU4:OAU17 OKQ4:OKQ17 OUM4:OUM17 PEI4:PEI17 POE4:POE17 PYA4:PYA17 QHW4:QHW17 QRS4:QRS17 RBO4:RBO17 RLK4:RLK17 RVG4:RVG17 SFC4:SFC17 SOY4:SOY17 SYU4:SYU17 TIQ4:TIQ17 TSM4:TSM17 UCI4:UCI17 UME4:UME17 UWA4:UWA17 VFW4:VFW17 VPS4:VPS17">
      <formula1>Funder</formula1>
    </dataValidation>
    <dataValidation type="list" allowBlank="1" showInputMessage="1" showErrorMessage="1" promptTitle="Date replied" prompt="Date email or letter received." sqref="WKM4:WKV17 BP4:BQ17 HW4:IF17 RS4:SB17 ABO4:ABX17 ALK4:ALT17 AVG4:AVP17 BFC4:BFL17 BOY4:BPH17 BYU4:BZD17 CIQ4:CIZ17 CSM4:CSV17 DCI4:DCR17 DME4:DMN17 DWA4:DWJ17 EFW4:EGF17 EPS4:EQB17 EZO4:EZX17 FJK4:FJT17 FTG4:FTP17 GDC4:GDL17 GMY4:GNH17 GWU4:GXD17 HGQ4:HGZ17 HQM4:HQV17 IAI4:IAR17 IKE4:IKN17 IUA4:IUJ17 JDW4:JEF17 JNS4:JOB17 JXO4:JXX17 KHK4:KHT17 KRG4:KRP17 LBC4:LBL17 LKY4:LLH17 LUU4:LVD17 MEQ4:MEZ17 MOM4:MOV17 MYI4:MYR17 NIE4:NIN17 NSA4:NSJ17 OBW4:OCF17 OLS4:OMB17 OVO4:OVX17 PFK4:PFT17 PPG4:PPP17 PZC4:PZL17 QIY4:QJH17 QSU4:QTD17 RCQ4:RCZ17 RMM4:RMV17 RWI4:RWR17 SGE4:SGN17 SQA4:SQJ17 SZW4:TAF17 TJS4:TKB17 TTO4:TTX17 UDK4:UDT17 UNG4:UNP17 UXC4:UXL17 VGY4:VHH17 VQU4:VRD17 WAQ4:WAZ17">
      <formula1>Dates</formula1>
    </dataValidation>
    <dataValidation type="list" allowBlank="1" showInputMessage="1" showErrorMessage="1" promptTitle="Date contacted" prompt="Date email or letter sent." sqref="WKC4:WKL17 BN4:BO17 HM4:HV17 RI4:RR17 ABE4:ABN17 ALA4:ALJ17 AUW4:AVF17 BES4:BFB17 BOO4:BOX17 BYK4:BYT17 CIG4:CIP17 CSC4:CSL17 DBY4:DCH17 DLU4:DMD17 DVQ4:DVZ17 EFM4:EFV17 EPI4:EPR17 EZE4:EZN17 FJA4:FJJ17 FSW4:FTF17 GCS4:GDB17 GMO4:GMX17 GWK4:GWT17 HGG4:HGP17 HQC4:HQL17 HZY4:IAH17 IJU4:IKD17 ITQ4:ITZ17 JDM4:JDV17 JNI4:JNR17 JXE4:JXN17 KHA4:KHJ17 KQW4:KRF17 LAS4:LBB17 LKO4:LKX17 LUK4:LUT17 MEG4:MEP17 MOC4:MOL17 MXY4:MYH17 NHU4:NID17 NRQ4:NRZ17 OBM4:OBV17 OLI4:OLR17 OVE4:OVN17 PFA4:PFJ17 POW4:PPF17 PYS4:PZB17 QIO4:QIX17 QSK4:QST17 RCG4:RCP17 RMC4:RML17 RVY4:RWH17 SFU4:SGD17 SPQ4:SPZ17 SZM4:SZV17 TJI4:TJR17 TTE4:TTN17 UDA4:UDJ17 UMW4:UNF17 UWS4:UXB17 VGO4:VGX17 VQK4:VQT17 WAG4:WAP17">
      <formula1>Dates</formula1>
    </dataValidation>
    <dataValidation type="list" allowBlank="1" showInputMessage="1" showErrorMessage="1" sqref="WKB1:WKB17 BM1:BM17 HL1:HL17 RH1:RH17 ABD1:ABD17 AKZ1:AKZ17 AUV1:AUV17 BER1:BER17 BON1:BON17 BYJ1:BYJ17 CIF1:CIF17 CSB1:CSB17 DBX1:DBX17 DLT1:DLT17 DVP1:DVP17 EFL1:EFL17 EPH1:EPH17 EZD1:EZD17 FIZ1:FIZ17 FSV1:FSV17 GCR1:GCR17 GMN1:GMN17 GWJ1:GWJ17 HGF1:HGF17 HQB1:HQB17 HZX1:HZX17 IJT1:IJT17 ITP1:ITP17 JDL1:JDL17 JNH1:JNH17 JXD1:JXD17 KGZ1:KGZ17 KQV1:KQV17 LAR1:LAR17 LKN1:LKN17 LUJ1:LUJ17 MEF1:MEF17 MOB1:MOB17 MXX1:MXX17 NHT1:NHT17 NRP1:NRP17 OBL1:OBL17 OLH1:OLH17 OVD1:OVD17 PEZ1:PEZ17 POV1:POV17 PYR1:PYR17 QIN1:QIN17 QSJ1:QSJ17 RCF1:RCF17 RMB1:RMB17 RVX1:RVX17 SFT1:SFT17 SPP1:SPP17 SZL1:SZL17 TJH1:TJH17 TTD1:TTD17 UCZ1:UCZ17 UMV1:UMV17 UWR1:UWR17 VGN1:VGN17 VQJ1:VQJ17 WAF1:WAF17">
      <formula1>YesNoLetter</formula1>
    </dataValidation>
    <dataValidation type="textLength" errorStyle="warning" showInputMessage="1" showErrorMessage="1" promptTitle="Other Criteria" prompt="If there were any other inclusion or exclusion criteria, enter them here.  DO NOT DUPLICATE information extracted elsewhere." sqref="WIF4:WIF17 J4:K17 FL4:FM17 PH4:PI17 ZD4:ZE17 AIZ4:AJA17 ASV4:ASW17 BCR4:BCS17 BMN4:BMO17 BWJ4:BWK17 CGF4:CGG17 CQB4:CQC17 CZX4:CZY17 DJT4:DJU17 DTP4:DTQ17 EDL4:EDM17 ENH4:ENI17 EXD4:EXE17 FGZ4:FHA17 FQV4:FQW17 GAR4:GAS17 GKN4:GKO17 GUJ4:GUK17 HEF4:HEG17 HOB4:HOC17 HXX4:HXY17 IHT4:IHU17 IRP4:IRQ17 JBL4:JBM17 JLH4:JLI17 JVD4:JVE17 KEZ4:KFA17 KOV4:KOW17 KYR4:KYS17 LIN4:LIO17 LSJ4:LSK17 MCF4:MCG17 MMB4:MMC17 MVX4:MVY17 NFT4:NFU17 NPP4:NPQ17 NZL4:NZM17 OJH4:OJI17 OTD4:OTE17 PCZ4:PDA17 PMV4:PMW17 PWR4:PWS17 QGN4:QGO17 QQJ4:QQK17 RAF4:RAG17 RKB4:RKC17 RTX4:RTY17 SDT4:SDU17 SNP4:SNQ17 SXL4:SXM17 THH4:THI17 TRD4:TRE17 UAZ4:UBA17 UKV4:UKW17 UUR4:UUS17 VEN4:VEO17 VOJ4:VOK17 VYF4:VYG17 WIB4:WIC17 N4:N17 FP4:FP17 PL4:PL17 ZH4:ZH17 AJD4:AJD17 ASZ4:ASZ17 BCV4:BCV17 BMR4:BMR17 BWN4:BWN17 CGJ4:CGJ17 CQF4:CQF17 DAB4:DAB17 DJX4:DJX17 DTT4:DTT17 EDP4:EDP17 ENL4:ENL17 EXH4:EXH17 FHD4:FHD17 FQZ4:FQZ17 GAV4:GAV17 GKR4:GKR17 GUN4:GUN17 HEJ4:HEJ17 HOF4:HOF17 HYB4:HYB17 IHX4:IHX17 IRT4:IRT17 JBP4:JBP17 JLL4:JLL17 JVH4:JVH17 KFD4:KFD17 KOZ4:KOZ17 KYV4:KYV17 LIR4:LIR17 LSN4:LSN17 MCJ4:MCJ17 MMF4:MMF17 MWB4:MWB17 NFX4:NFX17 NPT4:NPT17 NZP4:NZP17 OJL4:OJL17 OTH4:OTH17 PDD4:PDD17 PMZ4:PMZ17 PWV4:PWV17 QGR4:QGR17 QQN4:QQN17 RAJ4:RAJ17 RKF4:RKF17 RUB4:RUB17 SDX4:SDX17 SNT4:SNT17 SXP4:SXP17 THL4:THL17 TRH4:TRH17 UBD4:UBD17 UKZ4:UKZ17 UUV4:UUV17 VER4:VER17 VON4:VON17 VYJ4:VYJ17">
      <formula1>1</formula1>
      <formula2>500</formula2>
    </dataValidation>
    <dataValidation allowBlank="1" showInputMessage="1" showErrorMessage="1" promptTitle="Percent Female" prompt="Enter as a decimal between 0 and 1.  Do not round.  Enter 'Not reported' if information cannot be obtained." sqref="WIJ4:WIJ17 Q4:Q17 FT4:FT17 PP4:PP17 ZL4:ZL17 AJH4:AJH17 ATD4:ATD17 BCZ4:BCZ17 BMV4:BMV17 BWR4:BWR17 CGN4:CGN17 CQJ4:CQJ17 DAF4:DAF17 DKB4:DKB17 DTX4:DTX17 EDT4:EDT17 ENP4:ENP17 EXL4:EXL17 FHH4:FHH17 FRD4:FRD17 GAZ4:GAZ17 GKV4:GKV17 GUR4:GUR17 HEN4:HEN17 HOJ4:HOJ17 HYF4:HYF17 IIB4:IIB17 IRX4:IRX17 JBT4:JBT17 JLP4:JLP17 JVL4:JVL17 KFH4:KFH17 KPD4:KPD17 KYZ4:KYZ17 LIV4:LIV17 LSR4:LSR17 MCN4:MCN17 MMJ4:MMJ17 MWF4:MWF17 NGB4:NGB17 NPX4:NPX17 NZT4:NZT17 OJP4:OJP17 OTL4:OTL17 PDH4:PDH17 PND4:PND17 PWZ4:PWZ17 QGV4:QGV17 QQR4:QQR17 RAN4:RAN17 RKJ4:RKJ17 RUF4:RUF17 SEB4:SEB17 SNX4:SNX17 SXT4:SXT17 THP4:THP17 TRL4:TRL17 UBH4:UBH17 ULD4:ULD17 UUZ4:UUZ17 VEV4:VEV17 VOR4:VOR17 VYN4:VYN17"/>
    <dataValidation allowBlank="1" showInputMessage="1" showErrorMessage="1" promptTitle="Percent White" prompt="Enter as a decimal between 0 and 1.  Do not round.  Enter 'Not reported' if information cannot be obtained." sqref="WIK4:WIK17 R4:R17 FU4:FU17 PQ4:PQ17 ZM4:ZM17 AJI4:AJI17 ATE4:ATE17 BDA4:BDA17 BMW4:BMW17 BWS4:BWS17 CGO4:CGO17 CQK4:CQK17 DAG4:DAG17 DKC4:DKC17 DTY4:DTY17 EDU4:EDU17 ENQ4:ENQ17 EXM4:EXM17 FHI4:FHI17 FRE4:FRE17 GBA4:GBA17 GKW4:GKW17 GUS4:GUS17 HEO4:HEO17 HOK4:HOK17 HYG4:HYG17 IIC4:IIC17 IRY4:IRY17 JBU4:JBU17 JLQ4:JLQ17 JVM4:JVM17 KFI4:KFI17 KPE4:KPE17 KZA4:KZA17 LIW4:LIW17 LSS4:LSS17 MCO4:MCO17 MMK4:MMK17 MWG4:MWG17 NGC4:NGC17 NPY4:NPY17 NZU4:NZU17 OJQ4:OJQ17 OTM4:OTM17 PDI4:PDI17 PNE4:PNE17 PXA4:PXA17 QGW4:QGW17 QQS4:QQS17 RAO4:RAO17 RKK4:RKK17 RUG4:RUG17 SEC4:SEC17 SNY4:SNY17 SXU4:SXU17 THQ4:THQ17 TRM4:TRM17 UBI4:UBI17 ULE4:ULE17 UVA4:UVA17 VEW4:VEW17 VOS4:VOS17 VYO4:VYO17"/>
    <dataValidation type="textLength" errorStyle="warning" allowBlank="1" showInputMessage="1" showErrorMessage="1" promptTitle="Notes" prompt="Use sparingly." sqref="WHV4:WHV17 E4:E17 FF4:FF17 PB4:PB17 YX4:YX17 AIT4:AIT17 ASP4:ASP17 BCL4:BCL17 BMH4:BMH17 BWD4:BWD17 CFZ4:CFZ17 CPV4:CPV17 CZR4:CZR17 DJN4:DJN17 DTJ4:DTJ17 EDF4:EDF17 ENB4:ENB17 EWX4:EWX17 FGT4:FGT17 FQP4:FQP17 GAL4:GAL17 GKH4:GKH17 GUD4:GUD17 HDZ4:HDZ17 HNV4:HNV17 HXR4:HXR17 IHN4:IHN17 IRJ4:IRJ17 JBF4:JBF17 JLB4:JLB17 JUX4:JUX17 KET4:KET17 KOP4:KOP17 KYL4:KYL17 LIH4:LIH17 LSD4:LSD17 MBZ4:MBZ17 MLV4:MLV17 MVR4:MVR17 NFN4:NFN17 NPJ4:NPJ17 NZF4:NZF17 OJB4:OJB17 OSX4:OSX17 PCT4:PCT17 PMP4:PMP17 PWL4:PWL17 QGH4:QGH17 QQD4:QQD17 QZZ4:QZZ17 RJV4:RJV17 RTR4:RTR17 SDN4:SDN17 SNJ4:SNJ17 SXF4:SXF17 THB4:THB17 TQX4:TQX17 UAT4:UAT17 UKP4:UKP17 UUL4:UUL17 VEH4:VEH17 VOD4:VOD17 VXZ4:VXZ17">
      <formula1>0</formula1>
      <formula2>1000</formula2>
    </dataValidation>
    <dataValidation type="list" showInputMessage="1" showErrorMessage="1" promptTitle="Unpublished data" prompt="Does this review include unpublished data (e.g. available only from a thesis or from the author)?  Include outcomes and information about interventions, methods, etc.." sqref="VZQ4:VZQ17 WJM4:WJM17 GW4:GW17 QS4:QS17 AAO4:AAO17 AKK4:AKK17 AUG4:AUG17 BEC4:BEC17 BNY4:BNY17 BXU4:BXU17 CHQ4:CHQ17 CRM4:CRM17 DBI4:DBI17 DLE4:DLE17 DVA4:DVA17 EEW4:EEW17 EOS4:EOS17 EYO4:EYO17 FIK4:FIK17 FSG4:FSG17 GCC4:GCC17 GLY4:GLY17 GVU4:GVU17 HFQ4:HFQ17 HPM4:HPM17 HZI4:HZI17 IJE4:IJE17 ITA4:ITA17 JCW4:JCW17 JMS4:JMS17 JWO4:JWO17 KGK4:KGK17 KQG4:KQG17 LAC4:LAC17 LJY4:LJY17 LTU4:LTU17 MDQ4:MDQ17 MNM4:MNM17 MXI4:MXI17 NHE4:NHE17 NRA4:NRA17 OAW4:OAW17 OKS4:OKS17 OUO4:OUO17 PEK4:PEK17 POG4:POG17 PYC4:PYC17 QHY4:QHY17 QRU4:QRU17 RBQ4:RBQ17 RLM4:RLM17 RVI4:RVI17 SFE4:SFE17 SPA4:SPA17 SYW4:SYW17 TIS4:TIS17 TSO4:TSO17 UCK4:UCK17 UMG4:UMG17 UWC4:UWC17 VFY4:VFY17 VPU4:VPU17">
      <formula1>YesNo1</formula1>
    </dataValidation>
    <dataValidation type="list" showInputMessage="1" showErrorMessage="1" promptTitle="Risk of bias" prompt="Outcomes/time points registered and reported in full = Low risk_x000a__x000a_Not registered = Unclear (unless authors confirm that all outcomes are reported)_x000a__x000a_Outcomes/ times missing = High risk _x000a__x000a_Outcomes reported only as 'non-significant', etc. are insufficient." sqref="VZK4:VZK17 WJG4:WJG17 GQ4:GQ17 QM4:QM17 AAI4:AAI17 AKE4:AKE17 AUA4:AUA17 BDW4:BDW17 BNS4:BNS17 BXO4:BXO17 CHK4:CHK17 CRG4:CRG17 DBC4:DBC17 DKY4:DKY17 DUU4:DUU17 EEQ4:EEQ17 EOM4:EOM17 EYI4:EYI17 FIE4:FIE17 FSA4:FSA17 GBW4:GBW17 GLS4:GLS17 GVO4:GVO17 HFK4:HFK17 HPG4:HPG17 HZC4:HZC17 IIY4:IIY17 ISU4:ISU17 JCQ4:JCQ17 JMM4:JMM17 JWI4:JWI17 KGE4:KGE17 KQA4:KQA17 KZW4:KZW17 LJS4:LJS17 LTO4:LTO17 MDK4:MDK17 MNG4:MNG17 MXC4:MXC17 NGY4:NGY17 NQU4:NQU17 OAQ4:OAQ17 OKM4:OKM17 OUI4:OUI17 PEE4:PEE17 POA4:POA17 PXW4:PXW17 QHS4:QHS17 QRO4:QRO17 RBK4:RBK17 RLG4:RLG17 RVC4:RVC17 SEY4:SEY17 SOU4:SOU17 SYQ4:SYQ17 TIM4:TIM17 TSI4:TSI17 UCE4:UCE17 UMA4:UMA17 UVW4:UVW17 VFS4:VFS17 VPO4:VPO17">
      <formula1>ROB</formula1>
    </dataValidation>
    <dataValidation allowBlank="1" showInputMessage="1" showErrorMessage="1" promptTitle="Mean Age" prompt="Enter the mean age of participants assigned to any group.  Do not round.  Enter 'Not reported' if information cannot be obtained." sqref="WII4:WII17 P4:P17 FS4:FS17 PO4:PO17 ZK4:ZK17 AJG4:AJG17 ATC4:ATC17 BCY4:BCY17 BMU4:BMU17 BWQ4:BWQ17 CGM4:CGM17 CQI4:CQI17 DAE4:DAE17 DKA4:DKA17 DTW4:DTW17 EDS4:EDS17 ENO4:ENO17 EXK4:EXK17 FHG4:FHG17 FRC4:FRC17 GAY4:GAY17 GKU4:GKU17 GUQ4:GUQ17 HEM4:HEM17 HOI4:HOI17 HYE4:HYE17 IIA4:IIA17 IRW4:IRW17 JBS4:JBS17 JLO4:JLO17 JVK4:JVK17 KFG4:KFG17 KPC4:KPC17 KYY4:KYY17 LIU4:LIU17 LSQ4:LSQ17 MCM4:MCM17 MMI4:MMI17 MWE4:MWE17 NGA4:NGA17 NPW4:NPW17 NZS4:NZS17 OJO4:OJO17 OTK4:OTK17 PDG4:PDG17 PNC4:PNC17 PWY4:PWY17 QGU4:QGU17 QQQ4:QQQ17 RAM4:RAM17 RKI4:RKI17 RUE4:RUE17 SEA4:SEA17 SNW4:SNW17 SXS4:SXS17 THO4:THO17 TRK4:TRK17 UBG4:UBG17 ULC4:ULC17 UUY4:UUY17 VEU4:VEU17 VOQ4:VOQ17 VYM4:VYM17"/>
    <dataValidation type="list" showInputMessage="1" showErrorMessage="1" promptTitle="Publication Status" prompt="Were main sources published or unpublished papers?" sqref="VZP4:VZP17 WJL4:WJL17 GV4:GV17 QR4:QR17 AAN4:AAN17 AKJ4:AKJ17 AUF4:AUF17 BEB4:BEB17 BNX4:BNX17 BXT4:BXT17 CHP4:CHP17 CRL4:CRL17 DBH4:DBH17 DLD4:DLD17 DUZ4:DUZ17 EEV4:EEV17 EOR4:EOR17 EYN4:EYN17 FIJ4:FIJ17 FSF4:FSF17 GCB4:GCB17 GLX4:GLX17 GVT4:GVT17 HFP4:HFP17 HPL4:HPL17 HZH4:HZH17 IJD4:IJD17 ISZ4:ISZ17 JCV4:JCV17 JMR4:JMR17 JWN4:JWN17 KGJ4:KGJ17 KQF4:KQF17 LAB4:LAB17 LJX4:LJX17 LTT4:LTT17 MDP4:MDP17 MNL4:MNL17 MXH4:MXH17 NHD4:NHD17 NQZ4:NQZ17 OAV4:OAV17 OKR4:OKR17 OUN4:OUN17 PEJ4:PEJ17 POF4:POF17 PYB4:PYB17 QHX4:QHX17 QRT4:QRT17 RBP4:RBP17 RLL4:RLL17 RVH4:RVH17 SFD4:SFD17 SOZ4:SOZ17 SYV4:SYV17 TIR4:TIR17 TSN4:TSN17 UCJ4:UCJ17 UMF4:UMF17 UWB4:UWB17 VFX4:VFX17 VPT4:VPT17">
      <formula1>Pub_Status</formula1>
    </dataValidation>
    <dataValidation type="list" showInputMessage="1" showErrorMessage="1" promptTitle="Risk of bias" prompt="Use this section sparingly.  Unless there is a reason to suspect another type of bias, select &quot;Low&quot;." sqref="VZN4:VZN17 WJJ4:WJJ17 GT4:GT17 QP4:QP17 AAL4:AAL17 AKH4:AKH17 AUD4:AUD17 BDZ4:BDZ17 BNV4:BNV17 BXR4:BXR17 CHN4:CHN17 CRJ4:CRJ17 DBF4:DBF17 DLB4:DLB17 DUX4:DUX17 EET4:EET17 EOP4:EOP17 EYL4:EYL17 FIH4:FIH17 FSD4:FSD17 GBZ4:GBZ17 GLV4:GLV17 GVR4:GVR17 HFN4:HFN17 HPJ4:HPJ17 HZF4:HZF17 IJB4:IJB17 ISX4:ISX17 JCT4:JCT17 JMP4:JMP17 JWL4:JWL17 KGH4:KGH17 KQD4:KQD17 KZZ4:KZZ17 LJV4:LJV17 LTR4:LTR17 MDN4:MDN17 MNJ4:MNJ17 MXF4:MXF17 NHB4:NHB17 NQX4:NQX17 OAT4:OAT17 OKP4:OKP17 OUL4:OUL17 PEH4:PEH17 POD4:POD17 PXZ4:PXZ17 QHV4:QHV17 QRR4:QRR17 RBN4:RBN17 RLJ4:RLJ17 RVF4:RVF17 SFB4:SFB17 SOX4:SOX17 SYT4:SYT17 TIP4:TIP17 TSL4:TSL17 UCH4:UCH17 UMD4:UMD17 UVZ4:UVZ17 VFV4:VFV17 VPR4:VPR17">
      <formula1>ROB</formula1>
    </dataValidation>
    <dataValidation type="list" allowBlank="1" showInputMessage="1" showErrorMessage="1" promptTitle="Year" prompt="Enter year of publication (see Study_ID)." sqref="VYA4:VYA17 WHW4:WHW17 FG4:FG17 PC4:PC17 YY4:YY17 AIU4:AIU17 ASQ4:ASQ17 BCM4:BCM17 BMI4:BMI17 BWE4:BWE17 CGA4:CGA17 CPW4:CPW17 CZS4:CZS17 DJO4:DJO17 DTK4:DTK17 EDG4:EDG17 ENC4:ENC17 EWY4:EWY17 FGU4:FGU17 FQQ4:FQQ17 GAM4:GAM17 GKI4:GKI17 GUE4:GUE17 HEA4:HEA17 HNW4:HNW17 HXS4:HXS17 IHO4:IHO17 IRK4:IRK17 JBG4:JBG17 JLC4:JLC17 JUY4:JUY17 KEU4:KEU17 KOQ4:KOQ17 KYM4:KYM17 LII4:LII17 LSE4:LSE17 MCA4:MCA17 MLW4:MLW17 MVS4:MVS17 NFO4:NFO17 NPK4:NPK17 NZG4:NZG17 OJC4:OJC17 OSY4:OSY17 PCU4:PCU17 PMQ4:PMQ17 PWM4:PWM17 QGI4:QGI17 QQE4:QQE17 RAA4:RAA17 RJW4:RJW17 RTS4:RTS17 SDO4:SDO17 SNK4:SNK17 SXG4:SXG17 THC4:THC17 TQY4:TQY17 UAU4:UAU17 UKQ4:UKQ17 UUM4:UUM17 VEI4:VEI17 VOE4:VOE17">
      <formula1>Year</formula1>
    </dataValidation>
    <dataValidation type="list" showInputMessage="1" showErrorMessage="1" promptTitle="Number Randomised" prompt="How many people were randomly assigned to any group?  Include participants who were later lost to follow-up, excluded during a run-in or washout, etc." sqref="VYE4:VYE17 WIA4:WIA17 FK4:FK17 PG4:PG17 ZC4:ZC17 AIY4:AIY17 ASU4:ASU17 BCQ4:BCQ17 BMM4:BMM17 BWI4:BWI17 CGE4:CGE17 CQA4:CQA17 CZW4:CZW17 DJS4:DJS17 DTO4:DTO17 EDK4:EDK17 ENG4:ENG17 EXC4:EXC17 FGY4:FGY17 FQU4:FQU17 GAQ4:GAQ17 GKM4:GKM17 GUI4:GUI17 HEE4:HEE17 HOA4:HOA17 HXW4:HXW17 IHS4:IHS17 IRO4:IRO17 JBK4:JBK17 JLG4:JLG17 JVC4:JVC17 KEY4:KEY17 KOU4:KOU17 KYQ4:KYQ17 LIM4:LIM17 LSI4:LSI17 MCE4:MCE17 MMA4:MMA17 MVW4:MVW17 NFS4:NFS17 NPO4:NPO17 NZK4:NZK17 OJG4:OJG17 OTC4:OTC17 PCY4:PCY17 PMU4:PMU17 PWQ4:PWQ17 QGM4:QGM17 QQI4:QQI17 RAE4:RAE17 RKA4:RKA17 RTW4:RTW17 SDS4:SDS17 SNO4:SNO17 SXK4:SXK17 THG4:THG17 TRC4:TRC17 UAY4:UAY17 UKU4:UKU17 UUQ4:UUQ17 VEM4:VEM17 VOI4:VOI17">
      <formula1>WholeN2</formula1>
    </dataValidation>
    <dataValidation type="list" allowBlank="1" showInputMessage="1" showErrorMessage="1" promptTitle="Number of previous episodes" prompt="Enter mean or median number of previous episodes (mania or depression).  Do not round.  Enter 'Not reported' if information cannot be obtained." sqref="WIL4:WIL17 VYP4:VYP17 FV4:FV17 PR4:PR17 ZN4:ZN17 AJJ4:AJJ17 ATF4:ATF17 BDB4:BDB17 BMX4:BMX17 BWT4:BWT17 CGP4:CGP17 CQL4:CQL17 DAH4:DAH17 DKD4:DKD17 DTZ4:DTZ17 EDV4:EDV17 ENR4:ENR17 EXN4:EXN17 FHJ4:FHJ17 FRF4:FRF17 GBB4:GBB17 GKX4:GKX17 GUT4:GUT17 HEP4:HEP17 HOL4:HOL17 HYH4:HYH17 IID4:IID17 IRZ4:IRZ17 JBV4:JBV17 JLR4:JLR17 JVN4:JVN17 KFJ4:KFJ17 KPF4:KPF17 KZB4:KZB17 LIX4:LIX17 LST4:LST17 MCP4:MCP17 MML4:MML17 MWH4:MWH17 NGD4:NGD17 NPZ4:NPZ17 NZV4:NZV17 OJR4:OJR17 OTN4:OTN17 PDJ4:PDJ17 PNF4:PNF17 PXB4:PXB17 QGX4:QGX17 QQT4:QQT17 RAP4:RAP17 RKL4:RKL17 RUH4:RUH17 SED4:SED17 SNZ4:SNZ17 SXV4:SXV17 THR4:THR17 TRN4:TRN17 UBJ4:UBJ17 ULF4:ULF17 UVB4:UVB17 VEX4:VEX17 VOT4:VOT17 S4:S17">
      <formula1>WholeN2</formula1>
    </dataValidation>
    <dataValidation errorStyle="warning" showInputMessage="1" showErrorMessage="1" promptTitle="Other Criteria" prompt="If there were any other inclusion or exclusion criteria, enter them here.  DO NOT DUPLICATE information extracted elsewhere." sqref="WIE3:WIE17 M3:M17 FO3:FO17 PK3:PK17 ZG3:ZG17 AJC3:AJC17 ASY3:ASY17 BCU3:BCU17 BMQ3:BMQ17 BWM3:BWM17 CGI3:CGI17 CQE3:CQE17 DAA3:DAA17 DJW3:DJW17 DTS3:DTS17 EDO3:EDO17 ENK3:ENK17 EXG3:EXG17 FHC3:FHC17 FQY3:FQY17 GAU3:GAU17 GKQ3:GKQ17 GUM3:GUM17 HEI3:HEI17 HOE3:HOE17 HYA3:HYA17 IHW3:IHW17 IRS3:IRS17 JBO3:JBO17 JLK3:JLK17 JVG3:JVG17 KFC3:KFC17 KOY3:KOY17 KYU3:KYU17 LIQ3:LIQ17 LSM3:LSM17 MCI3:MCI17 MME3:MME17 MWA3:MWA17 NFW3:NFW17 NPS3:NPS17 NZO3:NZO17 OJK3:OJK17 OTG3:OTG17 PDC3:PDC17 PMY3:PMY17 PWU3:PWU17 QGQ3:QGQ17 QQM3:QQM17 RAI3:RAI17 RKE3:RKE17 RUA3:RUA17 SDW3:SDW17 SNS3:SNS17 SXO3:SXO17 THK3:THK17 TRG3:TRG17 UBC3:UBC17 UKY3:UKY17 UUU3:UUU17 VEQ3:VEQ17 VOM3:VOM17 VYI3:VYI17"/>
    <dataValidation allowBlank="1" showInputMessage="1" showErrorMessage="1" promptTitle="Current drug quote" sqref="WHT4:WHT17 FD4:FD17 D4:D17 OZ4:OZ17 YV4:YV17 AIR4:AIR17 ASN4:ASN17 BCJ4:BCJ17 BMF4:BMF17 BWB4:BWB17 CFX4:CFX17 CPT4:CPT17 CZP4:CZP17 DJL4:DJL17 DTH4:DTH17 EDD4:EDD17 EMZ4:EMZ17 EWV4:EWV17 FGR4:FGR17 FQN4:FQN17 GAJ4:GAJ17 GKF4:GKF17 GUB4:GUB17 HDX4:HDX17 HNT4:HNT17 HXP4:HXP17 IHL4:IHL17 IRH4:IRH17 JBD4:JBD17 JKZ4:JKZ17 JUV4:JUV17 KER4:KER17 KON4:KON17 KYJ4:KYJ17 LIF4:LIF17 LSB4:LSB17 MBX4:MBX17 MLT4:MLT17 MVP4:MVP17 NFL4:NFL17 NPH4:NPH17 NZD4:NZD17 OIZ4:OIZ17 OSV4:OSV17 PCR4:PCR17 PMN4:PMN17 PWJ4:PWJ17 QGF4:QGF17 QQB4:QQB17 QZX4:QZX17 RJT4:RJT17 RTP4:RTP17 SDL4:SDL17 SNH4:SNH17 SXD4:SXD17 TGZ4:TGZ17 TQV4:TQV17 UAR4:UAR17 UKN4:UKN17 UUJ4:UUJ17 VEF4:VEF17 VOB4:VOB17 VXX4:VXX17"/>
    <dataValidation type="textLength" errorStyle="warning" allowBlank="1" showInputMessage="1" showErrorMessage="1" promptTitle="Study ID" prompt="Use the first trial report.  Enter first author and year (SMITH1992).  Use lowercase letters to distinguish identical citations (SMITH1992a, SMITH1992b)." sqref="WHQ4:WHQ17 A4:A18 FA4:FA17 OW4:OW17 YS4:YS17 AIO4:AIO17 ASK4:ASK17 BCG4:BCG17 BMC4:BMC17 BVY4:BVY17 CFU4:CFU17 CPQ4:CPQ17 CZM4:CZM17 DJI4:DJI17 DTE4:DTE17 EDA4:EDA17 EMW4:EMW17 EWS4:EWS17 FGO4:FGO17 FQK4:FQK17 GAG4:GAG17 GKC4:GKC17 GTY4:GTY17 HDU4:HDU17 HNQ4:HNQ17 HXM4:HXM17 IHI4:IHI17 IRE4:IRE17 JBA4:JBA17 JKW4:JKW17 JUS4:JUS17 KEO4:KEO17 KOK4:KOK17 KYG4:KYG17 LIC4:LIC17 LRY4:LRY17 MBU4:MBU17 MLQ4:MLQ17 MVM4:MVM17 NFI4:NFI17 NPE4:NPE17 NZA4:NZA17 OIW4:OIW17 OSS4:OSS17 PCO4:PCO17 PMK4:PMK17 PWG4:PWG17 QGC4:QGC17 QPY4:QPY17 QZU4:QZU17 RJQ4:RJQ17 RTM4:RTM17 SDI4:SDI17 SNE4:SNE17 SXA4:SXA17 TGW4:TGW17 TQS4:TQS17 UAO4:UAO17 UKK4:UKK17 UUG4:UUG17 VEC4:VEC17 VNY4:VNY17 VXU4:VXU17">
      <formula1>0</formula1>
      <formula2>50</formula2>
    </dataValidation>
    <dataValidation type="list" allowBlank="1" showInputMessage="1" showErrorMessage="1" promptTitle="Country" prompt="Select the name of the country where the study was based (or from which participants were recruited)." sqref="F22:F24 F19 WHX4:WHX17 VYB4:VYB17 FH4:FH17 PD4:PD17 YZ4:YZ17 AIV4:AIV17 ASR4:ASR17 BCN4:BCN17 BMJ4:BMJ17 BWF4:BWF17 CGB4:CGB17 CPX4:CPX17 CZT4:CZT17 DJP4:DJP17 DTL4:DTL17 EDH4:EDH17 END4:END17 EWZ4:EWZ17 FGV4:FGV17 FQR4:FQR17 GAN4:GAN17 GKJ4:GKJ17 GUF4:GUF17 HEB4:HEB17 HNX4:HNX17 HXT4:HXT17 IHP4:IHP17 IRL4:IRL17 JBH4:JBH17 JLD4:JLD17 JUZ4:JUZ17 KEV4:KEV17 KOR4:KOR17 KYN4:KYN17 LIJ4:LIJ17 LSF4:LSF17 MCB4:MCB17 MLX4:MLX17 MVT4:MVT17 NFP4:NFP17 NPL4:NPL17 NZH4:NZH17 OJD4:OJD17 OSZ4:OSZ17 PCV4:PCV17 PMR4:PMR17 PWN4:PWN17 QGJ4:QGJ17 QQF4:QQF17 RAB4:RAB17 RJX4:RJX17 RTT4:RTT17 SDP4:SDP17 SNL4:SNL17 SXH4:SXH17 THD4:THD17 TQZ4:TQZ17 UAV4:UAV17 UKR4:UKR17 UUN4:UUN17 VEJ4:VEJ17 VOF4:VOF17 F4:F17">
      <formula1>Country</formula1>
    </dataValidation>
    <dataValidation type="textLength" allowBlank="1" showInputMessage="1" showErrorMessage="1" promptTitle="Reference" prompt="Insert all references to the study." sqref="BB17:BI17 AZ4:AZ17 BA4:BI16 WJP4:WJY17 GZ4:HI17 QV4:RE17 AAR4:ABA17 AKN4:AKW17 AUJ4:AUS17 BEF4:BEO17 BOB4:BOK17 BXX4:BYG17 CHT4:CIC17 CRP4:CRY17 DBL4:DBU17 DLH4:DLQ17 DVD4:DVM17 EEZ4:EFI17 EOV4:EPE17 EYR4:EZA17 FIN4:FIW17 FSJ4:FSS17 GCF4:GCO17 GMB4:GMK17 GVX4:GWG17 HFT4:HGC17 HPP4:HPY17 HZL4:HZU17 IJH4:IJQ17 ITD4:ITM17 JCZ4:JDI17 JMV4:JNE17 JWR4:JXA17 KGN4:KGW17 KQJ4:KQS17 LAF4:LAO17 LKB4:LKK17 LTX4:LUG17 MDT4:MEC17 MNP4:MNY17 MXL4:MXU17 NHH4:NHQ17 NRD4:NRM17 OAZ4:OBI17 OKV4:OLE17 OUR4:OVA17 PEN4:PEW17 POJ4:POS17 PYF4:PYO17 QIB4:QIK17 QRX4:QSG17 RBT4:RCC17 RLP4:RLY17 RVL4:RVU17 SFH4:SFQ17 SPD4:SPM17 SYZ4:SZI17 TIV4:TJE17 TSR4:TTA17 UCN4:UCW17 UMJ4:UMS17 UWF4:UWO17 VGB4:VGK17 VPX4:VQG17 VZT4:WAC17">
      <formula1>0</formula1>
      <formula2>1000</formula2>
    </dataValidation>
    <dataValidation allowBlank="1" showInputMessage="1" showErrorMessage="1" prompt="Leave these columns blank- they will be populated based on risk of bias assessment in earlier columns" sqref="AR1:AX2"/>
    <dataValidation type="textLength" errorStyle="warning" allowBlank="1" showInputMessage="1" showErrorMessage="1" promptTitle="Other demographic details" prompt="Enter any other important demographic information.  DO NOT DUPLICATE information in other columns." sqref="T19:T24 WIM4:WIM17 FW4:FW17 T4:T17 PS4:PS17 ZO4:ZO17 AJK4:AJK17 ATG4:ATG17 BDC4:BDC17 BMY4:BMY17 BWU4:BWU17 CGQ4:CGQ17 CQM4:CQM17 DAI4:DAI17 DKE4:DKE17 DUA4:DUA17 EDW4:EDW17 ENS4:ENS17 EXO4:EXO17 FHK4:FHK17 FRG4:FRG17 GBC4:GBC17 GKY4:GKY17 GUU4:GUU17 HEQ4:HEQ17 HOM4:HOM17 HYI4:HYI17 IIE4:IIE17 ISA4:ISA17 JBW4:JBW17 JLS4:JLS17 JVO4:JVO17 KFK4:KFK17 KPG4:KPG17 KZC4:KZC17 LIY4:LIY17 LSU4:LSU17 MCQ4:MCQ17 MMM4:MMM17 MWI4:MWI17 NGE4:NGE17 NQA4:NQA17 NZW4:NZW17 OJS4:OJS17 OTO4:OTO17 PDK4:PDK17 PNG4:PNG17 PXC4:PXC17 QGY4:QGY17 QQU4:QQU17 RAQ4:RAQ17 RKM4:RKM17 RUI4:RUI17 SEE4:SEE17 SOA4:SOA17 SXW4:SXW17 THS4:THS17 TRO4:TRO17 UBK4:UBK17 ULG4:ULG17 UVC4:UVC17 VEY4:VEY17 VOU4:VOU17 VYQ4:VYQ17">
      <formula1>1</formula1>
      <formula2>500</formula2>
    </dataValidation>
    <dataValidation showInputMessage="1" showErrorMessage="1" promptTitle="Funding" prompt="Select external funder(s).  (e.g. Do not enter the author's university if internal funding is listed.)" sqref="AY26:AY1048576 AY1:AY23"/>
    <dataValidation allowBlank="1" showInputMessage="1" showErrorMessage="1" prompt="This is the baseline mean depression score and sd on relevant depression scale. Report for intervention and control. Eg. BDI: intervention= 20.2 (3.6), control 21.0 (4.1)" sqref="N3"/>
    <dataValidation allowBlank="1" showInputMessage="1" showErrorMessage="1" promptTitle="Supporting evidence" prompt="Where possible, enter a QUOTATION to support your judgement about risk of bias." sqref="Z4:Z6 GA4:GA17 X4:X17 PW4:PW17 ZS4:ZS17 AJO4:AJO17 ATK4:ATK17 BDG4:BDG17 BNC4:BNC17 BWY4:BWY17 CGU4:CGU17 CQQ4:CQQ17 DAM4:DAM17 DKI4:DKI17 DUE4:DUE17 EEA4:EEA17 ENW4:ENW17 EXS4:EXS17 FHO4:FHO17 FRK4:FRK17 GBG4:GBG17 GLC4:GLC17 GUY4:GUY17 HEU4:HEU17 HOQ4:HOQ17 HYM4:HYM17 III4:III17 ISE4:ISE17 JCA4:JCA17 JLW4:JLW17 JVS4:JVS17 KFO4:KFO17 KPK4:KPK17 KZG4:KZG17 LJC4:LJC17 LSY4:LSY17 MCU4:MCU17 MMQ4:MMQ17 MWM4:MWM17 NGI4:NGI17 NQE4:NQE17 OAA4:OAA17 OJW4:OJW17 OTS4:OTS17 PDO4:PDO17 PNK4:PNK17 PXG4:PXG17 QHC4:QHC17 QQY4:QQY17 RAU4:RAU17 RKQ4:RKQ17 RUM4:RUM17 SEI4:SEI17 SOE4:SOE17 SYA4:SYA17 THW4:THW17 TRS4:TRS17 UBO4:UBO17 ULK4:ULK17 UVG4:UVG17 VFC4:VFC17 VOY4:VOY17 VYU4:VYU17 WIQ4:WIQ17 V4:V17 FY4:FY17 PU4:PU17 ZQ4:ZQ17 AJM4:AJM17 ATI4:ATI17 BDE4:BDE17 BNA4:BNA17 BWW4:BWW17 CGS4:CGS17 CQO4:CQO17 DAK4:DAK17 DKG4:DKG17 DUC4:DUC17 EDY4:EDY17 ENU4:ENU17 EXQ4:EXQ17 FHM4:FHM17 FRI4:FRI17 GBE4:GBE17 GLA4:GLA17 GUW4:GUW17 HES4:HES17 HOO4:HOO17 HYK4:HYK17 IIG4:IIG17 ISC4:ISC17 JBY4:JBY17 JLU4:JLU17 JVQ4:JVQ17 KFM4:KFM17 KPI4:KPI17 KZE4:KZE17 LJA4:LJA17 LSW4:LSW17 MCS4:MCS17 MMO4:MMO17 MWK4:MWK17 NGG4:NGG17 NQC4:NQC17 NZY4:NZY17 OJU4:OJU17 OTQ4:OTQ17 PDM4:PDM17 PNI4:PNI17 PXE4:PXE17 QHA4:QHA17 QQW4:QQW17 RAS4:RAS17 RKO4:RKO17 RUK4:RUK17 SEG4:SEG17 SOC4:SOC17 SXY4:SXY17 THU4:THU17 TRQ4:TRQ17 UBM4:UBM17 ULI4:ULI17 UVE4:UVE17 VFA4:VFA17 VOW4:VOW17 VYS4:VYS17 WIO4:WIO17 AD4:AD17 GG4:GG17 QC4:QC17 ZY4:ZY17 AJU4:AJU17 ATQ4:ATQ17 BDM4:BDM17 BNI4:BNI17 BXE4:BXE17 CHA4:CHA17 CQW4:CQW17 DAS4:DAS17 DKO4:DKO17 DUK4:DUK17 EEG4:EEG17 EOC4:EOC17 EXY4:EXY17 FHU4:FHU17 FRQ4:FRQ17 GBM4:GBM17 GLI4:GLI17 GVE4:GVE17 HFA4:HFA17 HOW4:HOW17 HYS4:HYS17 IIO4:IIO17 ISK4:ISK17 JCG4:JCG17 JMC4:JMC17 JVY4:JVY17 KFU4:KFU17 KPQ4:KPQ17 KZM4:KZM17 LJI4:LJI17 LTE4:LTE17 MDA4:MDA17 MMW4:MMW17 MWS4:MWS17 NGO4:NGO17 NQK4:NQK17 OAG4:OAG17 OKC4:OKC17 OTY4:OTY17 PDU4:PDU17 PNQ4:PNQ17 PXM4:PXM17 QHI4:QHI17 QRE4:QRE17 RBA4:RBA17 RKW4:RKW17 RUS4:RUS17 SEO4:SEO17 SOK4:SOK17 SYG4:SYG17 TIC4:TIC17 TRY4:TRY17 UBU4:UBU17 ULQ4:ULQ17 UVM4:UVM17 VFI4:VFI17 VPE4:VPE17 VZA4:VZA17 WIW4:WIW17 GE4:GE17 QA4:QA17 ZW4:ZW17 AJS4:AJS17 ATO4:ATO17 BDK4:BDK17 BNG4:BNG17 BXC4:BXC17 CGY4:CGY17 CQU4:CQU17 DAQ4:DAQ17 DKM4:DKM17 DUI4:DUI17 EEE4:EEE17 EOA4:EOA17 EXW4:EXW17 FHS4:FHS17 FRO4:FRO17 GBK4:GBK17 GLG4:GLG17 GVC4:GVC17 HEY4:HEY17 HOU4:HOU17 HYQ4:HYQ17 IIM4:IIM17 ISI4:ISI17 JCE4:JCE17 JMA4:JMA17 JVW4:JVW17 KFS4:KFS17 KPO4:KPO17 KZK4:KZK17 LJG4:LJG17 LTC4:LTC17 MCY4:MCY17 MMU4:MMU17 MWQ4:MWQ17 NGM4:NGM17 NQI4:NQI17 OAE4:OAE17 OKA4:OKA17 OTW4:OTW17 PDS4:PDS17 PNO4:PNO17 PXK4:PXK17 QHG4:QHG17 QRC4:QRC17 RAY4:RAY17 RKU4:RKU17 RUQ4:RUQ17 SEM4:SEM17 SOI4:SOI17 SYE4:SYE17 TIA4:TIA17 TRW4:TRW17 UBS4:UBS17 ULO4:ULO17 UVK4:UVK17 VFG4:VFG17 VPC4:VPC17 VYY4:VYY17 WIU4:WIU17 GC4:GC17 PY4:PY17 ZU4:ZU17 AJQ4:AJQ17 ATM4:ATM17 BDI4:BDI17 BNE4:BNE17 BXA4:BXA17 CGW4:CGW17 CQS4:CQS17 DAO4:DAO17 DKK4:DKK17 DUG4:DUG17 EEC4:EEC17 ENY4:ENY17 EXU4:EXU17 FHQ4:FHQ17 FRM4:FRM17 GBI4:GBI17 GLE4:GLE17 GVA4:GVA17 HEW4:HEW17 HOS4:HOS17 HYO4:HYO17 IIK4:IIK17 ISG4:ISG17 JCC4:JCC17 JLY4:JLY17 JVU4:JVU17 KFQ4:KFQ17 KPM4:KPM17 KZI4:KZI17 LJE4:LJE17 LTA4:LTA17 MCW4:MCW17 MMS4:MMS17 MWO4:MWO17 NGK4:NGK17 NQG4:NQG17 OAC4:OAC17 OJY4:OJY17 OTU4:OTU17 PDQ4:PDQ17 PNM4:PNM17 PXI4:PXI17 QHE4:QHE17 QRA4:QRA17 RAW4:RAW17 RKS4:RKS17 RUO4:RUO17 SEK4:SEK17 SOG4:SOG17 SYC4:SYC17 THY4:THY17 TRU4:TRU17 UBQ4:UBQ17 ULM4:ULM17 UVI4:UVI17 VFE4:VFE17 VPA4:VPA17 VYW4:VYW17 WIS4:WIS17 AB4:AB17 Z10:Z17"/>
    <dataValidation allowBlank="1" showInputMessage="1" showErrorMessage="1" promptTitle="Method of Analysis" prompt="What method was used to account for missing data in the follow-up or long-term analyses?_x000a__x000a_Enter N/A if no follow-up_x000a_" sqref="AG3"/>
    <dataValidation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AF3"/>
  </dataValidations>
  <hyperlinks>
    <hyperlink ref="BL7" r:id="rId1"/>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promptTitle="Method of Analysis" prompt="What method was used to account for missing data in the follow-up or long-term analyses?_x000a__x000a_Enter N/A if no follow-up_x000a_">
          <x14:formula1>
            <xm:f>[1]Values!#REF!</xm:f>
          </x14:formula1>
          <xm:sqref>AG1:AG2 AG19:AG22 AG13:AG15 AG4:AG11 AG25:AG1048576 AG17</xm:sqref>
        </x14:dataValidation>
        <x14: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x14:formula1>
            <xm:f>[1]Values!#REF!</xm:f>
          </x14:formula1>
          <xm:sqref>AF1:AF2 AF19:AF1048576 AF4:AF17</xm:sqref>
        </x14:dataValidation>
        <x14:dataValidation type="list" allowBlank="1" showInputMessage="1" showErrorMessage="1">
          <x14:formula1>
            <xm:f>[1]Values!#REF!</xm:f>
          </x14:formula1>
          <xm:sqref>L19:L1048576 L1:L17</xm:sqref>
        </x14:dataValidation>
        <x14:dataValidation type="list" allowBlank="1" showInputMessage="1" showErrorMessage="1">
          <x14:formula1>
            <xm:f>[1]Values!#REF!</xm:f>
          </x14:formula1>
          <xm:sqref>H19:H1048576 H1:H17</xm:sqref>
        </x14:dataValidation>
        <x14:dataValidation type="list" showInputMessage="1" showErrorMessage="1" promptTitle="Risk of bias" prompt="Use this section sparingly.  Unless there is a reason to suspect another type of bias, select &quot;Low&quot;.">
          <x14:formula1>
            <xm:f>[1]Values!#REF!</xm:f>
          </x14:formula1>
          <xm:sqref>AO19:AX25 AQ26:AX1048576 AR4:AX17 AO4:AP17 AQ1:AQ17</xm:sqref>
        </x14:dataValidation>
        <x14:dataValidation type="list" showInputMessage="1" showErrorMessage="1" promptTitle="Risk of bias" prompt="Outcomes/time points registered and reported in full = Low risk_x000a__x000a_Not registered = Unclear (unless authors confirm that all outcomes are reported)_x000a__x000a_Outcomes/ times missing = High risk _x000a__x000a_Outcomes reported only as 'non-significant', etc. are insufficient.">
          <x14:formula1>
            <xm:f>[1]Values!#REF!</xm:f>
          </x14:formula1>
          <xm:sqref>AN19:AN1048576 AN1:AN17</xm:sqref>
        </x14:dataValidation>
        <x14:dataValidation type="list" showInputMessage="1" showErrorMessage="1" promptTitle="Symptoms of depression reported?" prompt="Were symptoms of depression reported in sufficient detail to include in meta-analysis?">
          <x14:formula1>
            <xm:f>[1]Values!#REF!</xm:f>
          </x14:formula1>
          <xm:sqref>AL19:AL1048576 AL1:AL17</xm:sqref>
        </x14:dataValidation>
        <x14:dataValidation type="list" allowBlank="1" showInputMessage="1" showErrorMessage="1">
          <x14:formula1>
            <xm:f>[1]Values!#REF!</xm:f>
          </x14:formula1>
          <xm:sqref>AG23:AG24 AG12 AI19:AJ1048576 AG16 AI1:AJ17</xm:sqref>
        </x14:dataValidation>
        <x14:dataValidation type="list" showInputMessage="1" showErrorMessage="1" promptTitle="Risk of bias" prompt="No provider contact = Low risk_x000a__x000a_Providers blind = Low risk_x000a__x000a_Provider contact + Providers not blind = High risk">
          <x14:formula1>
            <xm:f>[1]Values!#REF!</xm:f>
          </x14:formula1>
          <xm:sqref>AC19:AC1048576 AC1:AC17</xm:sqref>
        </x14:dataValidation>
        <x14:dataValidation type="list" showInputMessage="1" showErrorMessage="1" promptTitle="Risk of bias" prompt="No assessor rated outcome = Low risk_x000a__x000a_Assessors blind = Low risk_x000a__x000a_Assessor rated outcomes + Assessors not blind = High risk">
          <x14:formula1>
            <xm:f>[1]Values!#REF!</xm:f>
          </x14:formula1>
          <xm:sqref>AE19:AE1048576 AE1:AE17</xm:sqref>
        </x14:dataValidation>
        <x14:dataValidation type="list" showInputMessage="1" showErrorMessage="1" promptTitle="Risk of bias" prompt="Participants aware of assignment = High risk_x000a__x000a_Participnats unaware = Low risk_x000a__x000a_Most psychological trials will be High risk.">
          <x14:formula1>
            <xm:f>[1]Values!#REF!</xm:f>
          </x14:formula1>
          <xm:sqref>AA19:AA1048576 AA1:AA17</xm:sqref>
        </x14:dataValidation>
        <x14:dataValidation type="list" showInputMessage="1" showErrorMessage="1" promptTitle="Risk of bias" prompt="After recruitment and impervious to influence = Low risk_x000a__x000a_Method not specified = Unclear_x000a__x000a_Allocated before recruitment, sequence known, sequence tampered = High risk  ">
          <x14:formula1>
            <xm:f>[1]Values!#REF!</xm:f>
          </x14:formula1>
          <xm:sqref>Y19:Y1048576 Y1:Y17</xm:sqref>
        </x14:dataValidation>
        <x14:dataValidation type="list" showInputMessage="1" showErrorMessage="1" promptTitle="Risk of Bias" prompt="Sequence truly random = Low risk_x000a__x000a_Method not specified = Unclear_x000a__x000a_Not a RCT = High risk_x000a__x000a_Describing the assignment as 'random' is not sufficient to judge the study as 'Low risk' of bias.">
          <x14:formula1>
            <xm:f>[1]Values!#REF!</xm:f>
          </x14:formula1>
          <xm:sqref>W19:W1048576 W1:W17</xm:sqref>
        </x14:dataValidation>
        <x14:dataValidation type="list" showInputMessage="1" showErrorMessage="1" promptTitle="Method of Randomisation" prompt="How was the randomisation sequence generated?">
          <x14:formula1>
            <xm:f>[1]Values!#REF!</xm:f>
          </x14:formula1>
          <xm:sqref>U19:U1048576 U1:U17</xm:sqref>
        </x14:dataValidation>
        <x14:dataValidation type="list" allowBlank="1" showInputMessage="1" showErrorMessage="1">
          <x14:formula1>
            <xm:f>[1]Values!#REF!</xm:f>
          </x14:formula1>
          <xm:sqref>G19:G1048576 G1:G17</xm:sqref>
        </x14:dataValidation>
        <x14:dataValidation type="list" allowBlank="1" showInputMessage="1" showErrorMessage="1">
          <x14:formula1>
            <xm:f>[1]Values!#REF!</xm:f>
          </x14:formula1>
          <xm:sqref>O19:O1048576 O1:O17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7"/>
  <sheetViews>
    <sheetView workbookViewId="0">
      <selection activeCell="E2" sqref="E2"/>
    </sheetView>
  </sheetViews>
  <sheetFormatPr defaultRowHeight="15" x14ac:dyDescent="0.25"/>
  <cols>
    <col min="1" max="1" width="21.42578125" customWidth="1"/>
    <col min="2" max="2" width="16.28515625" customWidth="1"/>
    <col min="3" max="3" width="13.5703125" customWidth="1"/>
    <col min="4" max="4" width="10" customWidth="1"/>
    <col min="5" max="5" width="26.140625" customWidth="1"/>
    <col min="6" max="6" width="23.5703125" customWidth="1"/>
    <col min="7" max="7" width="17.28515625" customWidth="1"/>
    <col min="8" max="8" width="18.7109375" customWidth="1"/>
    <col min="9" max="9" width="20.28515625" customWidth="1"/>
    <col min="10" max="10" width="76" customWidth="1"/>
  </cols>
  <sheetData>
    <row r="1" spans="1:11" s="174" customFormat="1" ht="37.5" customHeight="1" x14ac:dyDescent="0.25">
      <c r="A1" s="168"/>
      <c r="B1" s="169"/>
      <c r="C1" s="170" t="s">
        <v>727</v>
      </c>
      <c r="D1" s="171"/>
      <c r="E1" s="172" t="s">
        <v>728</v>
      </c>
      <c r="F1" s="173"/>
      <c r="G1" s="173"/>
      <c r="H1" s="173"/>
      <c r="I1" s="173"/>
      <c r="J1" s="173"/>
    </row>
    <row r="2" spans="1:11" s="179" customFormat="1" ht="42" customHeight="1" x14ac:dyDescent="0.25">
      <c r="A2" s="175" t="s">
        <v>698</v>
      </c>
      <c r="B2" s="175" t="s">
        <v>695</v>
      </c>
      <c r="C2" s="176" t="s">
        <v>691</v>
      </c>
      <c r="D2" s="176" t="s">
        <v>729</v>
      </c>
      <c r="E2" s="177" t="s">
        <v>730</v>
      </c>
      <c r="F2" s="177" t="s">
        <v>731</v>
      </c>
      <c r="G2" s="177" t="s">
        <v>732</v>
      </c>
      <c r="H2" s="177" t="s">
        <v>733</v>
      </c>
      <c r="I2" s="177" t="s">
        <v>734</v>
      </c>
      <c r="J2" s="177" t="s">
        <v>735</v>
      </c>
      <c r="K2" s="178"/>
    </row>
    <row r="3" spans="1:11" s="67" customFormat="1" ht="30" customHeight="1" x14ac:dyDescent="0.25">
      <c r="A3" s="51" t="s">
        <v>27</v>
      </c>
      <c r="B3" s="51"/>
      <c r="C3" s="51">
        <v>74</v>
      </c>
      <c r="D3" s="51">
        <v>39</v>
      </c>
      <c r="E3" s="180" t="s">
        <v>736</v>
      </c>
      <c r="F3" s="51" t="s">
        <v>737</v>
      </c>
      <c r="G3" s="51" t="s">
        <v>738</v>
      </c>
      <c r="H3" s="51" t="s">
        <v>739</v>
      </c>
      <c r="I3" s="51" t="s">
        <v>740</v>
      </c>
      <c r="J3" s="51" t="s">
        <v>741</v>
      </c>
    </row>
    <row r="4" spans="1:11" s="67" customFormat="1" ht="30" customHeight="1" x14ac:dyDescent="0.25">
      <c r="A4" s="51" t="s">
        <v>27</v>
      </c>
      <c r="B4" s="58"/>
      <c r="C4" s="58">
        <v>62</v>
      </c>
      <c r="D4" s="58">
        <v>32</v>
      </c>
      <c r="E4" s="181" t="s">
        <v>742</v>
      </c>
      <c r="F4" s="58" t="s">
        <v>743</v>
      </c>
      <c r="G4" s="58" t="s">
        <v>362</v>
      </c>
      <c r="H4" s="58" t="s">
        <v>362</v>
      </c>
      <c r="I4" s="51" t="s">
        <v>740</v>
      </c>
      <c r="J4" s="58" t="s">
        <v>744</v>
      </c>
    </row>
    <row r="5" spans="1:11" s="67" customFormat="1" ht="30" customHeight="1" x14ac:dyDescent="0.25">
      <c r="A5" s="51" t="s">
        <v>12</v>
      </c>
      <c r="B5" s="58"/>
      <c r="C5" s="58">
        <v>189</v>
      </c>
      <c r="D5" s="58">
        <v>172</v>
      </c>
      <c r="E5" s="181" t="s">
        <v>129</v>
      </c>
      <c r="F5" s="58" t="s">
        <v>745</v>
      </c>
      <c r="G5" s="58" t="s">
        <v>149</v>
      </c>
      <c r="H5" s="58" t="s">
        <v>746</v>
      </c>
      <c r="I5" s="51" t="s">
        <v>740</v>
      </c>
      <c r="J5" s="58" t="s">
        <v>747</v>
      </c>
    </row>
    <row r="6" spans="1:11" s="67" customFormat="1" ht="30" customHeight="1" x14ac:dyDescent="0.25">
      <c r="A6" s="51" t="s">
        <v>12</v>
      </c>
      <c r="B6" s="58"/>
      <c r="C6" s="58">
        <v>149</v>
      </c>
      <c r="D6" s="58">
        <v>130</v>
      </c>
      <c r="E6" s="181" t="s">
        <v>742</v>
      </c>
      <c r="F6" s="58" t="s">
        <v>743</v>
      </c>
      <c r="G6" s="58" t="s">
        <v>149</v>
      </c>
      <c r="H6" s="58" t="s">
        <v>149</v>
      </c>
      <c r="I6" s="51" t="s">
        <v>740</v>
      </c>
      <c r="J6" s="58" t="s">
        <v>748</v>
      </c>
    </row>
    <row r="7" spans="1:11" s="67" customFormat="1" ht="30" customHeight="1" x14ac:dyDescent="0.25">
      <c r="A7" s="51" t="s">
        <v>7</v>
      </c>
      <c r="B7" s="58"/>
      <c r="C7" s="58">
        <v>74</v>
      </c>
      <c r="D7" s="58">
        <v>41</v>
      </c>
      <c r="E7" s="181" t="s">
        <v>736</v>
      </c>
      <c r="F7" s="58" t="s">
        <v>749</v>
      </c>
      <c r="G7" s="58" t="s">
        <v>149</v>
      </c>
      <c r="H7" s="58" t="s">
        <v>750</v>
      </c>
      <c r="I7" s="58" t="s">
        <v>738</v>
      </c>
      <c r="J7" s="58" t="s">
        <v>751</v>
      </c>
    </row>
    <row r="8" spans="1:11" s="67" customFormat="1" ht="30" customHeight="1" x14ac:dyDescent="0.25">
      <c r="A8" s="51" t="s">
        <v>7</v>
      </c>
      <c r="B8" s="58"/>
      <c r="C8" s="58">
        <v>74</v>
      </c>
      <c r="D8" s="58">
        <v>62</v>
      </c>
      <c r="E8" s="181" t="s">
        <v>742</v>
      </c>
      <c r="F8" s="58" t="s">
        <v>742</v>
      </c>
      <c r="G8" s="58" t="s">
        <v>149</v>
      </c>
      <c r="H8" s="58" t="s">
        <v>149</v>
      </c>
      <c r="I8" s="58" t="s">
        <v>738</v>
      </c>
      <c r="J8" s="58" t="s">
        <v>752</v>
      </c>
    </row>
    <row r="9" spans="1:11" s="67" customFormat="1" ht="30" customHeight="1" x14ac:dyDescent="0.25">
      <c r="A9" s="51" t="s">
        <v>22</v>
      </c>
      <c r="B9" s="58"/>
      <c r="C9" s="58">
        <v>19</v>
      </c>
      <c r="D9" s="58" t="s">
        <v>753</v>
      </c>
      <c r="E9" s="181" t="s">
        <v>129</v>
      </c>
      <c r="F9" s="58" t="s">
        <v>146</v>
      </c>
      <c r="G9" s="58" t="s">
        <v>754</v>
      </c>
      <c r="H9" s="58" t="s">
        <v>755</v>
      </c>
      <c r="I9" s="58" t="s">
        <v>756</v>
      </c>
      <c r="J9" s="58" t="s">
        <v>757</v>
      </c>
    </row>
    <row r="10" spans="1:11" s="67" customFormat="1" ht="30" customHeight="1" x14ac:dyDescent="0.25">
      <c r="A10" s="51" t="s">
        <v>22</v>
      </c>
      <c r="B10" s="58"/>
      <c r="C10" s="58">
        <v>44</v>
      </c>
      <c r="D10" s="58" t="s">
        <v>753</v>
      </c>
      <c r="E10" s="181" t="s">
        <v>742</v>
      </c>
      <c r="F10" s="58" t="s">
        <v>742</v>
      </c>
      <c r="G10" s="58" t="s">
        <v>149</v>
      </c>
      <c r="H10" s="58" t="s">
        <v>149</v>
      </c>
      <c r="I10" s="58" t="s">
        <v>756</v>
      </c>
      <c r="J10" s="58" t="s">
        <v>758</v>
      </c>
    </row>
    <row r="11" spans="1:11" s="67" customFormat="1" ht="30" customHeight="1" x14ac:dyDescent="0.25">
      <c r="A11" s="51" t="s">
        <v>276</v>
      </c>
      <c r="B11" s="58"/>
      <c r="C11" s="58">
        <v>249</v>
      </c>
      <c r="D11" s="58">
        <v>235</v>
      </c>
      <c r="E11" s="181" t="s">
        <v>129</v>
      </c>
      <c r="F11" s="58" t="s">
        <v>759</v>
      </c>
      <c r="G11" s="58" t="s">
        <v>760</v>
      </c>
      <c r="H11" s="58" t="s">
        <v>761</v>
      </c>
      <c r="I11" s="58" t="s">
        <v>762</v>
      </c>
      <c r="J11" s="58" t="s">
        <v>763</v>
      </c>
    </row>
    <row r="12" spans="1:11" s="67" customFormat="1" ht="30" customHeight="1" x14ac:dyDescent="0.25">
      <c r="A12" s="51" t="s">
        <v>276</v>
      </c>
      <c r="B12" s="58"/>
      <c r="C12" s="58">
        <v>236</v>
      </c>
      <c r="D12" s="58">
        <v>233</v>
      </c>
      <c r="E12" s="181" t="s">
        <v>742</v>
      </c>
      <c r="F12" s="58" t="s">
        <v>764</v>
      </c>
      <c r="G12" s="58" t="s">
        <v>738</v>
      </c>
      <c r="H12" s="58" t="s">
        <v>149</v>
      </c>
      <c r="I12" s="58" t="s">
        <v>765</v>
      </c>
      <c r="J12" s="58" t="s">
        <v>766</v>
      </c>
    </row>
    <row r="13" spans="1:11" s="67" customFormat="1" ht="30" customHeight="1" x14ac:dyDescent="0.25">
      <c r="A13" s="51" t="s">
        <v>49</v>
      </c>
      <c r="B13" s="58" t="s">
        <v>767</v>
      </c>
      <c r="C13" s="58">
        <v>70</v>
      </c>
      <c r="D13" s="58">
        <v>29</v>
      </c>
      <c r="E13" s="58" t="s">
        <v>768</v>
      </c>
      <c r="F13" s="58" t="s">
        <v>769</v>
      </c>
      <c r="G13" s="58" t="s">
        <v>770</v>
      </c>
      <c r="H13" s="58" t="s">
        <v>771</v>
      </c>
      <c r="I13" s="58" t="s">
        <v>772</v>
      </c>
      <c r="J13" s="58" t="s">
        <v>773</v>
      </c>
    </row>
    <row r="14" spans="1:11" s="67" customFormat="1" ht="30" customHeight="1" x14ac:dyDescent="0.25">
      <c r="A14" s="51" t="s">
        <v>49</v>
      </c>
      <c r="B14" s="58" t="s">
        <v>774</v>
      </c>
      <c r="C14" s="58">
        <v>81</v>
      </c>
      <c r="D14" s="58">
        <v>71</v>
      </c>
      <c r="E14" s="58" t="s">
        <v>742</v>
      </c>
      <c r="F14" s="58" t="s">
        <v>743</v>
      </c>
      <c r="G14" s="58" t="s">
        <v>362</v>
      </c>
      <c r="H14" s="58" t="s">
        <v>362</v>
      </c>
      <c r="I14" s="58" t="s">
        <v>772</v>
      </c>
      <c r="J14" s="58" t="s">
        <v>775</v>
      </c>
    </row>
    <row r="15" spans="1:11" s="67" customFormat="1" ht="30" customHeight="1" x14ac:dyDescent="0.25">
      <c r="A15" s="51" t="s">
        <v>256</v>
      </c>
      <c r="B15" s="58"/>
      <c r="C15" s="58">
        <v>164</v>
      </c>
      <c r="D15" s="58">
        <v>54</v>
      </c>
      <c r="E15" s="58" t="s">
        <v>129</v>
      </c>
      <c r="F15" s="58" t="s">
        <v>776</v>
      </c>
      <c r="G15" s="58" t="s">
        <v>738</v>
      </c>
      <c r="H15" s="58" t="s">
        <v>760</v>
      </c>
      <c r="I15" s="58" t="s">
        <v>777</v>
      </c>
      <c r="J15" s="58" t="s">
        <v>778</v>
      </c>
    </row>
    <row r="16" spans="1:11" s="67" customFormat="1" ht="30" customHeight="1" x14ac:dyDescent="0.25">
      <c r="A16" s="51" t="s">
        <v>256</v>
      </c>
      <c r="B16" s="58"/>
      <c r="C16" s="58">
        <v>162</v>
      </c>
      <c r="D16" s="58">
        <v>58</v>
      </c>
      <c r="E16" s="58" t="s">
        <v>779</v>
      </c>
      <c r="F16" s="58" t="s">
        <v>780</v>
      </c>
      <c r="G16" s="58" t="s">
        <v>738</v>
      </c>
      <c r="H16" s="58" t="s">
        <v>149</v>
      </c>
      <c r="I16" s="58" t="s">
        <v>777</v>
      </c>
      <c r="J16" s="58" t="s">
        <v>781</v>
      </c>
    </row>
    <row r="17" spans="1:10" s="67" customFormat="1" ht="30" customHeight="1" x14ac:dyDescent="0.25">
      <c r="A17" s="51" t="s">
        <v>573</v>
      </c>
      <c r="B17" s="58"/>
      <c r="C17" s="58">
        <v>65</v>
      </c>
      <c r="D17" s="58">
        <v>54</v>
      </c>
      <c r="E17" s="181" t="s">
        <v>129</v>
      </c>
      <c r="F17" s="58" t="s">
        <v>782</v>
      </c>
      <c r="G17" s="58" t="s">
        <v>738</v>
      </c>
      <c r="H17" s="58" t="s">
        <v>149</v>
      </c>
      <c r="I17" s="51" t="s">
        <v>740</v>
      </c>
      <c r="J17" s="58" t="s">
        <v>783</v>
      </c>
    </row>
    <row r="18" spans="1:10" s="67" customFormat="1" ht="30" customHeight="1" x14ac:dyDescent="0.25">
      <c r="A18" s="51" t="s">
        <v>573</v>
      </c>
      <c r="B18" s="58"/>
      <c r="C18" s="58">
        <v>67</v>
      </c>
      <c r="D18" s="58">
        <v>59</v>
      </c>
      <c r="E18" s="181" t="s">
        <v>131</v>
      </c>
      <c r="F18" s="58" t="s">
        <v>784</v>
      </c>
      <c r="G18" s="58" t="s">
        <v>738</v>
      </c>
      <c r="H18" s="58" t="s">
        <v>149</v>
      </c>
      <c r="I18" s="51" t="s">
        <v>740</v>
      </c>
      <c r="J18" s="58" t="s">
        <v>785</v>
      </c>
    </row>
    <row r="19" spans="1:10" s="67" customFormat="1" ht="30" customHeight="1" x14ac:dyDescent="0.25">
      <c r="A19" s="51" t="s">
        <v>17</v>
      </c>
      <c r="B19" s="58"/>
      <c r="C19" s="58">
        <v>189</v>
      </c>
      <c r="D19" s="58" t="s">
        <v>786</v>
      </c>
      <c r="E19" s="58" t="s">
        <v>787</v>
      </c>
      <c r="F19" s="58" t="s">
        <v>788</v>
      </c>
      <c r="G19" s="58" t="s">
        <v>149</v>
      </c>
      <c r="H19" s="58" t="s">
        <v>789</v>
      </c>
      <c r="I19" s="58" t="s">
        <v>740</v>
      </c>
      <c r="J19" s="58" t="s">
        <v>790</v>
      </c>
    </row>
    <row r="20" spans="1:10" s="67" customFormat="1" ht="30" customHeight="1" x14ac:dyDescent="0.25">
      <c r="A20" s="51" t="s">
        <v>17</v>
      </c>
      <c r="B20" s="58"/>
      <c r="C20" s="58">
        <v>186</v>
      </c>
      <c r="D20" s="58" t="s">
        <v>786</v>
      </c>
      <c r="E20" s="58" t="s">
        <v>742</v>
      </c>
      <c r="F20" s="58" t="s">
        <v>743</v>
      </c>
      <c r="G20" s="58" t="s">
        <v>362</v>
      </c>
      <c r="H20" s="58" t="s">
        <v>362</v>
      </c>
      <c r="I20" s="58" t="s">
        <v>740</v>
      </c>
      <c r="J20" s="58" t="s">
        <v>791</v>
      </c>
    </row>
    <row r="21" spans="1:10" s="67" customFormat="1" ht="30" customHeight="1" x14ac:dyDescent="0.25">
      <c r="A21" s="51" t="s">
        <v>557</v>
      </c>
      <c r="B21" s="58"/>
      <c r="C21" s="58">
        <v>179</v>
      </c>
      <c r="D21" s="58">
        <v>138</v>
      </c>
      <c r="E21" s="181" t="s">
        <v>131</v>
      </c>
      <c r="F21" s="58" t="s">
        <v>792</v>
      </c>
      <c r="G21" s="58" t="s">
        <v>149</v>
      </c>
      <c r="H21" s="58" t="s">
        <v>793</v>
      </c>
      <c r="I21" s="58" t="s">
        <v>794</v>
      </c>
      <c r="J21" s="58" t="s">
        <v>795</v>
      </c>
    </row>
    <row r="22" spans="1:10" s="67" customFormat="1" ht="30" customHeight="1" x14ac:dyDescent="0.25">
      <c r="A22" s="51" t="s">
        <v>557</v>
      </c>
      <c r="B22" s="58"/>
      <c r="C22" s="58">
        <v>185</v>
      </c>
      <c r="D22" s="58">
        <v>149</v>
      </c>
      <c r="E22" s="181" t="s">
        <v>129</v>
      </c>
      <c r="F22" s="58" t="s">
        <v>796</v>
      </c>
      <c r="G22" s="58" t="s">
        <v>149</v>
      </c>
      <c r="H22" s="58" t="s">
        <v>797</v>
      </c>
      <c r="I22" s="58" t="s">
        <v>794</v>
      </c>
      <c r="J22" s="58" t="s">
        <v>798</v>
      </c>
    </row>
    <row r="23" spans="1:10" s="67" customFormat="1" ht="30" customHeight="1" x14ac:dyDescent="0.25">
      <c r="A23" s="51" t="s">
        <v>33</v>
      </c>
      <c r="B23" s="58"/>
      <c r="C23" s="58">
        <v>758</v>
      </c>
      <c r="D23" s="58">
        <v>599</v>
      </c>
      <c r="E23" s="181" t="s">
        <v>129</v>
      </c>
      <c r="F23" s="58" t="s">
        <v>799</v>
      </c>
      <c r="G23" s="58" t="s">
        <v>738</v>
      </c>
      <c r="H23" s="58" t="s">
        <v>753</v>
      </c>
      <c r="I23" s="58" t="s">
        <v>800</v>
      </c>
      <c r="J23" s="58" t="s">
        <v>801</v>
      </c>
    </row>
    <row r="24" spans="1:10" s="67" customFormat="1" ht="30" customHeight="1" x14ac:dyDescent="0.25">
      <c r="A24" s="51" t="s">
        <v>33</v>
      </c>
      <c r="B24" s="58"/>
      <c r="C24" s="58">
        <v>773</v>
      </c>
      <c r="D24" s="58">
        <v>621</v>
      </c>
      <c r="E24" s="181" t="s">
        <v>779</v>
      </c>
      <c r="F24" s="58" t="s">
        <v>802</v>
      </c>
      <c r="G24" s="58" t="s">
        <v>738</v>
      </c>
      <c r="H24" s="58" t="s">
        <v>753</v>
      </c>
      <c r="I24" s="58" t="s">
        <v>800</v>
      </c>
      <c r="J24" s="58" t="s">
        <v>803</v>
      </c>
    </row>
    <row r="25" spans="1:10" s="67" customFormat="1" ht="30" customHeight="1" x14ac:dyDescent="0.25">
      <c r="A25" s="51" t="s">
        <v>531</v>
      </c>
      <c r="B25" s="58"/>
      <c r="C25" s="58">
        <v>344</v>
      </c>
      <c r="D25" s="58">
        <v>157</v>
      </c>
      <c r="E25" s="181" t="s">
        <v>129</v>
      </c>
      <c r="F25" s="58" t="s">
        <v>804</v>
      </c>
      <c r="G25" s="58" t="s">
        <v>738</v>
      </c>
      <c r="H25" s="58" t="s">
        <v>805</v>
      </c>
      <c r="I25" s="58" t="s">
        <v>806</v>
      </c>
      <c r="J25" s="58" t="s">
        <v>807</v>
      </c>
    </row>
    <row r="26" spans="1:10" s="67" customFormat="1" ht="30" customHeight="1" x14ac:dyDescent="0.25">
      <c r="A26" s="51" t="s">
        <v>531</v>
      </c>
      <c r="B26" s="58"/>
      <c r="C26" s="58">
        <v>361</v>
      </c>
      <c r="D26" s="58">
        <v>361</v>
      </c>
      <c r="E26" s="181" t="s">
        <v>742</v>
      </c>
      <c r="F26" s="58" t="s">
        <v>743</v>
      </c>
      <c r="G26" s="58" t="s">
        <v>362</v>
      </c>
      <c r="H26" s="58" t="s">
        <v>362</v>
      </c>
      <c r="I26" s="58" t="s">
        <v>806</v>
      </c>
      <c r="J26" s="58" t="s">
        <v>808</v>
      </c>
    </row>
    <row r="27" spans="1:10" s="67" customFormat="1" ht="30" customHeight="1" x14ac:dyDescent="0.25">
      <c r="A27" s="51" t="s">
        <v>516</v>
      </c>
      <c r="B27" s="58"/>
      <c r="C27" s="58">
        <v>102</v>
      </c>
      <c r="D27" s="58">
        <v>83</v>
      </c>
      <c r="E27" s="181" t="s">
        <v>809</v>
      </c>
      <c r="F27" s="58" t="s">
        <v>810</v>
      </c>
      <c r="G27" s="58" t="s">
        <v>738</v>
      </c>
      <c r="H27" s="58" t="s">
        <v>811</v>
      </c>
      <c r="I27" s="58" t="s">
        <v>740</v>
      </c>
      <c r="J27" s="58" t="s">
        <v>812</v>
      </c>
    </row>
    <row r="28" spans="1:10" s="67" customFormat="1" ht="30" customHeight="1" x14ac:dyDescent="0.25">
      <c r="A28" s="51" t="s">
        <v>516</v>
      </c>
      <c r="B28" s="58"/>
      <c r="C28" s="58">
        <v>103</v>
      </c>
      <c r="D28" s="58">
        <v>87</v>
      </c>
      <c r="E28" s="181" t="s">
        <v>742</v>
      </c>
      <c r="F28" s="58" t="s">
        <v>813</v>
      </c>
      <c r="G28" s="58" t="s">
        <v>738</v>
      </c>
      <c r="H28" s="58" t="s">
        <v>149</v>
      </c>
      <c r="I28" s="58" t="s">
        <v>740</v>
      </c>
      <c r="J28" s="58" t="s">
        <v>814</v>
      </c>
    </row>
    <row r="29" spans="1:10" s="67" customFormat="1" ht="30" customHeight="1" x14ac:dyDescent="0.25">
      <c r="A29" s="51" t="s">
        <v>262</v>
      </c>
      <c r="B29" s="58"/>
      <c r="C29" s="58">
        <v>165</v>
      </c>
      <c r="D29" s="58">
        <v>137</v>
      </c>
      <c r="E29" s="181" t="s">
        <v>736</v>
      </c>
      <c r="F29" s="58" t="s">
        <v>152</v>
      </c>
      <c r="G29" s="58" t="s">
        <v>738</v>
      </c>
      <c r="H29" s="58" t="s">
        <v>149</v>
      </c>
      <c r="I29" s="58" t="s">
        <v>815</v>
      </c>
      <c r="J29" s="58" t="s">
        <v>816</v>
      </c>
    </row>
    <row r="30" spans="1:10" s="67" customFormat="1" ht="30" customHeight="1" x14ac:dyDescent="0.25">
      <c r="A30" s="51" t="s">
        <v>262</v>
      </c>
      <c r="B30" s="58"/>
      <c r="C30" s="58">
        <v>69</v>
      </c>
      <c r="D30" s="58">
        <v>64</v>
      </c>
      <c r="E30" s="181" t="s">
        <v>779</v>
      </c>
      <c r="F30" s="58" t="s">
        <v>817</v>
      </c>
      <c r="G30" s="58" t="s">
        <v>738</v>
      </c>
      <c r="H30" s="58" t="s">
        <v>149</v>
      </c>
      <c r="I30" s="58" t="s">
        <v>815</v>
      </c>
      <c r="J30" s="58" t="s">
        <v>818</v>
      </c>
    </row>
    <row r="31" spans="1:10" s="67" customFormat="1" ht="30" customHeight="1" x14ac:dyDescent="0.25">
      <c r="A31" s="51" t="s">
        <v>14</v>
      </c>
      <c r="B31" s="58"/>
      <c r="C31" s="58">
        <v>477</v>
      </c>
      <c r="D31" s="58" t="s">
        <v>786</v>
      </c>
      <c r="E31" s="58" t="s">
        <v>768</v>
      </c>
      <c r="F31" s="58" t="s">
        <v>819</v>
      </c>
      <c r="G31" s="58" t="s">
        <v>149</v>
      </c>
      <c r="H31" s="58" t="s">
        <v>362</v>
      </c>
      <c r="I31" s="58" t="s">
        <v>772</v>
      </c>
      <c r="J31" s="58" t="s">
        <v>820</v>
      </c>
    </row>
    <row r="32" spans="1:10" s="67" customFormat="1" ht="30" customHeight="1" x14ac:dyDescent="0.25">
      <c r="A32" s="51" t="s">
        <v>14</v>
      </c>
      <c r="B32" s="58"/>
      <c r="C32" s="58">
        <v>485</v>
      </c>
      <c r="D32" s="58" t="s">
        <v>786</v>
      </c>
      <c r="E32" s="58" t="s">
        <v>742</v>
      </c>
      <c r="F32" s="58" t="s">
        <v>821</v>
      </c>
      <c r="G32" s="58" t="s">
        <v>149</v>
      </c>
      <c r="H32" s="58" t="s">
        <v>362</v>
      </c>
      <c r="I32" s="58" t="s">
        <v>772</v>
      </c>
      <c r="J32" s="58" t="s">
        <v>822</v>
      </c>
    </row>
    <row r="33" spans="1:10" s="67" customFormat="1" ht="30" customHeight="1" x14ac:dyDescent="0.25">
      <c r="A33" s="51" t="s">
        <v>432</v>
      </c>
      <c r="B33" s="58"/>
      <c r="C33" s="58">
        <v>53</v>
      </c>
      <c r="D33" s="58" t="s">
        <v>753</v>
      </c>
      <c r="E33" s="58"/>
      <c r="F33" s="58" t="s">
        <v>823</v>
      </c>
      <c r="G33" s="58" t="s">
        <v>753</v>
      </c>
      <c r="H33" s="58" t="s">
        <v>753</v>
      </c>
      <c r="I33" s="58" t="s">
        <v>772</v>
      </c>
      <c r="J33" s="58" t="s">
        <v>824</v>
      </c>
    </row>
    <row r="34" spans="1:10" s="67" customFormat="1" ht="30" customHeight="1" x14ac:dyDescent="0.25">
      <c r="A34" s="51" t="s">
        <v>432</v>
      </c>
      <c r="B34" s="58"/>
      <c r="C34" s="58">
        <v>52</v>
      </c>
      <c r="D34" s="58" t="s">
        <v>753</v>
      </c>
      <c r="E34" s="58" t="s">
        <v>768</v>
      </c>
      <c r="F34" s="58" t="s">
        <v>825</v>
      </c>
      <c r="G34" s="58" t="s">
        <v>826</v>
      </c>
      <c r="H34" s="58" t="s">
        <v>149</v>
      </c>
      <c r="I34" s="58" t="s">
        <v>772</v>
      </c>
      <c r="J34" s="58" t="s">
        <v>827</v>
      </c>
    </row>
    <row r="35" spans="1:10" s="67" customFormat="1" ht="30" customHeight="1" x14ac:dyDescent="0.25">
      <c r="A35" s="51" t="s">
        <v>432</v>
      </c>
      <c r="B35" s="58"/>
      <c r="C35" s="58">
        <v>53</v>
      </c>
      <c r="D35" s="58" t="s">
        <v>753</v>
      </c>
      <c r="E35" s="58"/>
      <c r="F35" s="58" t="s">
        <v>828</v>
      </c>
      <c r="G35" s="58" t="s">
        <v>753</v>
      </c>
      <c r="H35" s="58" t="s">
        <v>753</v>
      </c>
      <c r="I35" s="58" t="s">
        <v>772</v>
      </c>
      <c r="J35" s="58" t="s">
        <v>829</v>
      </c>
    </row>
    <row r="36" spans="1:10" s="67" customFormat="1" ht="30" customHeight="1" x14ac:dyDescent="0.25">
      <c r="A36" s="51" t="s">
        <v>432</v>
      </c>
      <c r="B36" s="58"/>
      <c r="C36" s="58">
        <v>55</v>
      </c>
      <c r="D36" s="58" t="s">
        <v>753</v>
      </c>
      <c r="E36" s="58" t="s">
        <v>742</v>
      </c>
      <c r="F36" s="58" t="s">
        <v>830</v>
      </c>
      <c r="G36" s="58" t="s">
        <v>753</v>
      </c>
      <c r="H36" s="58" t="s">
        <v>753</v>
      </c>
      <c r="I36" s="58" t="s">
        <v>772</v>
      </c>
      <c r="J36" s="58" t="s">
        <v>161</v>
      </c>
    </row>
    <row r="37" spans="1:10" s="67" customFormat="1" ht="30" customHeight="1" x14ac:dyDescent="0.25">
      <c r="A37" s="51" t="s">
        <v>28</v>
      </c>
      <c r="B37" s="58"/>
      <c r="C37" s="58">
        <v>31</v>
      </c>
      <c r="D37" s="58" t="s">
        <v>753</v>
      </c>
      <c r="E37" s="58" t="s">
        <v>768</v>
      </c>
      <c r="F37" s="58" t="s">
        <v>831</v>
      </c>
      <c r="G37" s="58" t="s">
        <v>149</v>
      </c>
      <c r="H37" s="58" t="s">
        <v>832</v>
      </c>
      <c r="I37" s="58" t="s">
        <v>772</v>
      </c>
      <c r="J37" s="58" t="s">
        <v>833</v>
      </c>
    </row>
    <row r="38" spans="1:10" s="67" customFormat="1" ht="30" customHeight="1" x14ac:dyDescent="0.25">
      <c r="A38" s="51" t="s">
        <v>28</v>
      </c>
      <c r="B38" s="58"/>
      <c r="C38" s="58">
        <v>32</v>
      </c>
      <c r="D38" s="58" t="s">
        <v>753</v>
      </c>
      <c r="E38" s="58" t="s">
        <v>742</v>
      </c>
      <c r="F38" s="58" t="s">
        <v>743</v>
      </c>
      <c r="G38" s="58" t="s">
        <v>149</v>
      </c>
      <c r="H38" s="58" t="s">
        <v>362</v>
      </c>
      <c r="I38" s="58" t="s">
        <v>772</v>
      </c>
      <c r="J38" s="58" t="s">
        <v>834</v>
      </c>
    </row>
    <row r="39" spans="1:10" s="67" customFormat="1" ht="30" customHeight="1" x14ac:dyDescent="0.25">
      <c r="A39" s="51" t="s">
        <v>835</v>
      </c>
      <c r="B39" s="58"/>
      <c r="C39" s="58">
        <v>239</v>
      </c>
      <c r="D39" s="58" t="s">
        <v>753</v>
      </c>
      <c r="E39" s="58" t="s">
        <v>129</v>
      </c>
      <c r="F39" s="58" t="s">
        <v>779</v>
      </c>
      <c r="G39" s="58" t="s">
        <v>149</v>
      </c>
      <c r="H39" s="58" t="s">
        <v>362</v>
      </c>
      <c r="I39" s="58" t="s">
        <v>836</v>
      </c>
      <c r="J39" s="58" t="s">
        <v>837</v>
      </c>
    </row>
    <row r="40" spans="1:10" s="67" customFormat="1" ht="30" customHeight="1" x14ac:dyDescent="0.25">
      <c r="A40" s="51" t="s">
        <v>835</v>
      </c>
      <c r="B40" s="58"/>
      <c r="C40" s="58">
        <v>240</v>
      </c>
      <c r="D40" s="58" t="s">
        <v>753</v>
      </c>
      <c r="E40" s="58" t="s">
        <v>742</v>
      </c>
      <c r="F40" s="58" t="s">
        <v>743</v>
      </c>
      <c r="G40" s="58" t="s">
        <v>149</v>
      </c>
      <c r="H40" s="58" t="s">
        <v>362</v>
      </c>
      <c r="I40" s="58" t="s">
        <v>836</v>
      </c>
      <c r="J40" s="58" t="s">
        <v>838</v>
      </c>
    </row>
    <row r="41" spans="1:10" s="67" customFormat="1" ht="30" customHeight="1" x14ac:dyDescent="0.25">
      <c r="A41" s="51" t="s">
        <v>46</v>
      </c>
      <c r="B41" s="58"/>
      <c r="C41" s="58">
        <v>87</v>
      </c>
      <c r="D41" s="58">
        <v>64</v>
      </c>
      <c r="E41" s="181" t="s">
        <v>768</v>
      </c>
      <c r="F41" s="58" t="s">
        <v>839</v>
      </c>
      <c r="G41" s="58" t="s">
        <v>753</v>
      </c>
      <c r="H41" s="58" t="s">
        <v>753</v>
      </c>
      <c r="I41" s="58" t="s">
        <v>800</v>
      </c>
      <c r="J41" s="58" t="s">
        <v>840</v>
      </c>
    </row>
    <row r="42" spans="1:10" s="67" customFormat="1" ht="30" customHeight="1" x14ac:dyDescent="0.25">
      <c r="A42" s="51" t="s">
        <v>46</v>
      </c>
      <c r="B42" s="58"/>
      <c r="C42" s="58">
        <v>92</v>
      </c>
      <c r="D42" s="58">
        <v>87</v>
      </c>
      <c r="E42" s="181" t="s">
        <v>742</v>
      </c>
      <c r="F42" s="58" t="s">
        <v>743</v>
      </c>
      <c r="G42" s="58" t="s">
        <v>362</v>
      </c>
      <c r="H42" s="58" t="s">
        <v>362</v>
      </c>
      <c r="I42" s="58" t="s">
        <v>800</v>
      </c>
      <c r="J42" s="58" t="s">
        <v>841</v>
      </c>
    </row>
    <row r="43" spans="1:10" s="67" customFormat="1" ht="30" customHeight="1" x14ac:dyDescent="0.25">
      <c r="A43" s="51" t="s">
        <v>842</v>
      </c>
      <c r="B43" s="58"/>
      <c r="C43" s="58">
        <v>443</v>
      </c>
      <c r="D43" s="58" t="s">
        <v>753</v>
      </c>
      <c r="E43" s="58" t="s">
        <v>742</v>
      </c>
      <c r="F43" s="58" t="s">
        <v>743</v>
      </c>
      <c r="G43" s="58" t="s">
        <v>149</v>
      </c>
      <c r="H43" s="58" t="s">
        <v>362</v>
      </c>
      <c r="I43" s="58" t="s">
        <v>843</v>
      </c>
      <c r="J43" s="58" t="s">
        <v>844</v>
      </c>
    </row>
    <row r="44" spans="1:10" s="67" customFormat="1" ht="30" customHeight="1" x14ac:dyDescent="0.25">
      <c r="A44" s="51" t="s">
        <v>845</v>
      </c>
      <c r="B44" s="58"/>
      <c r="C44" s="58">
        <v>424</v>
      </c>
      <c r="D44" s="58" t="s">
        <v>753</v>
      </c>
      <c r="E44" s="58" t="s">
        <v>129</v>
      </c>
      <c r="F44" s="58" t="s">
        <v>846</v>
      </c>
      <c r="G44" s="58" t="s">
        <v>149</v>
      </c>
      <c r="H44" s="58" t="s">
        <v>362</v>
      </c>
      <c r="I44" s="58" t="s">
        <v>843</v>
      </c>
      <c r="J44" s="58" t="s">
        <v>847</v>
      </c>
    </row>
    <row r="45" spans="1:10" s="67" customFormat="1" ht="30" customHeight="1" x14ac:dyDescent="0.25">
      <c r="A45" s="51" t="s">
        <v>845</v>
      </c>
      <c r="B45" s="58"/>
      <c r="C45" s="58">
        <v>489</v>
      </c>
      <c r="D45" s="58" t="s">
        <v>753</v>
      </c>
      <c r="E45" s="58" t="s">
        <v>129</v>
      </c>
      <c r="F45" s="58" t="s">
        <v>848</v>
      </c>
      <c r="G45" s="58" t="s">
        <v>149</v>
      </c>
      <c r="H45" s="58" t="s">
        <v>362</v>
      </c>
      <c r="I45" s="58" t="s">
        <v>843</v>
      </c>
      <c r="J45" s="58" t="s">
        <v>849</v>
      </c>
    </row>
    <row r="46" spans="1:10" ht="15.75" x14ac:dyDescent="0.25">
      <c r="A46" t="s">
        <v>473</v>
      </c>
      <c r="C46">
        <v>86</v>
      </c>
      <c r="D46">
        <v>62</v>
      </c>
      <c r="E46" t="s">
        <v>736</v>
      </c>
      <c r="F46" t="s">
        <v>152</v>
      </c>
      <c r="G46" t="s">
        <v>149</v>
      </c>
      <c r="H46" t="s">
        <v>149</v>
      </c>
      <c r="I46" t="s">
        <v>740</v>
      </c>
      <c r="J46" s="182" t="s">
        <v>850</v>
      </c>
    </row>
    <row r="47" spans="1:10" x14ac:dyDescent="0.25">
      <c r="A47" t="s">
        <v>473</v>
      </c>
      <c r="C47">
        <v>84</v>
      </c>
      <c r="D47">
        <v>76</v>
      </c>
      <c r="E47" t="s">
        <v>742</v>
      </c>
      <c r="F47" t="s">
        <v>851</v>
      </c>
      <c r="G47" t="s">
        <v>149</v>
      </c>
      <c r="H47" t="s">
        <v>149</v>
      </c>
      <c r="I47" t="s">
        <v>740</v>
      </c>
      <c r="J47" t="s">
        <v>852</v>
      </c>
    </row>
  </sheetData>
  <mergeCells count="3">
    <mergeCell ref="A1:B1"/>
    <mergeCell ref="C1:D1"/>
    <mergeCell ref="E1:J1"/>
  </mergeCells>
  <dataValidations count="1">
    <dataValidation type="list" allowBlank="1" showInputMessage="1" showErrorMessage="1" sqref="D1:D2 HW1:HW2 RS1:RS2 ABO1:ABO2 ALK1:ALK2 AVG1:AVG2 BFC1:BFC2 BOY1:BOY2 BYU1:BYU2 CIQ1:CIQ2 CSM1:CSM2 DCI1:DCI2 DME1:DME2 DWA1:DWA2 EFW1:EFW2 EPS1:EPS2 EZO1:EZO2 FJK1:FJK2 FTG1:FTG2 GDC1:GDC2 GMY1:GMY2 GWU1:GWU2 HGQ1:HGQ2 HQM1:HQM2 IAI1:IAI2 IKE1:IKE2 IUA1:IUA2 JDW1:JDW2 JNS1:JNS2 JXO1:JXO2 KHK1:KHK2 KRG1:KRG2 LBC1:LBC2 LKY1:LKY2 LUU1:LUU2 MEQ1:MEQ2 MOM1:MOM2 MYI1:MYI2 NIE1:NIE2 NSA1:NSA2 OBW1:OBW2 OLS1:OLS2 OVO1:OVO2 PFK1:PFK2 PPG1:PPG2 PZC1:PZC2 QIY1:QIY2 QSU1:QSU2 RCQ1:RCQ2 RMM1:RMM2 RWI1:RWI2 SGE1:SGE2 SQA1:SQA2 SZW1:SZW2 TJS1:TJS2 TTO1:TTO2 UDK1:UDK2 UNG1:UNG2 UXC1:UXC2 VGY1:VGY2 VQU1:VQU2 WAQ1:WAQ2 WKM1:WKM2 WUI1:WUI2">
      <formula1>WholeN1</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'Study Chars. + ROB - other'!#REF!</xm:f>
          </x14:formula1>
          <xm:sqref>A1:A1048576</xm:sqref>
        </x14:dataValidation>
        <x14:dataValidation type="list" allowBlank="1" showInputMessage="1" showErrorMessage="1">
          <x14:formula1>
            <xm:f>[1]Values!#REF!</xm:f>
          </x14:formula1>
          <xm:sqref>E2:E1048576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10"/>
  <sheetViews>
    <sheetView workbookViewId="0">
      <selection activeCell="H27" sqref="H27"/>
    </sheetView>
  </sheetViews>
  <sheetFormatPr defaultRowHeight="15" x14ac:dyDescent="0.25"/>
  <cols>
    <col min="1" max="1" width="18.140625" customWidth="1"/>
    <col min="2" max="2" width="33" customWidth="1"/>
    <col min="3" max="3" width="13.140625" style="224" customWidth="1"/>
    <col min="4" max="4" width="25.28515625" style="224" customWidth="1"/>
    <col min="5" max="5" width="35" customWidth="1"/>
    <col min="6" max="6" width="13.140625" customWidth="1"/>
    <col min="7" max="7" width="10.5703125" style="224" customWidth="1"/>
    <col min="8" max="8" width="21.42578125" customWidth="1"/>
    <col min="9" max="9" width="17.7109375" style="225" customWidth="1"/>
    <col min="10" max="10" width="1.42578125" style="50" customWidth="1"/>
    <col min="11" max="11" width="17.140625" customWidth="1"/>
    <col min="12" max="12" width="16.5703125" customWidth="1"/>
    <col min="13" max="14" width="16.7109375" customWidth="1"/>
    <col min="15" max="15" width="1.42578125" style="50" customWidth="1"/>
    <col min="16" max="16" width="19" customWidth="1"/>
    <col min="17" max="17" width="17.28515625" customWidth="1"/>
    <col min="18" max="19" width="18.85546875" customWidth="1"/>
    <col min="20" max="20" width="1.42578125" style="50" customWidth="1"/>
    <col min="21" max="21" width="20.28515625" customWidth="1"/>
    <col min="22" max="23" width="21.5703125" customWidth="1"/>
    <col min="24" max="24" width="1.42578125" style="50" customWidth="1"/>
    <col min="30" max="30" width="1.42578125" style="50" customWidth="1"/>
    <col min="37" max="37" width="1.42578125" style="50" customWidth="1"/>
    <col min="42" max="42" width="1.42578125" style="50" customWidth="1"/>
  </cols>
  <sheetData>
    <row r="1" spans="1:42" s="195" customFormat="1" ht="15.75" x14ac:dyDescent="0.25">
      <c r="A1" s="183" t="s">
        <v>720</v>
      </c>
      <c r="B1" s="183" t="s">
        <v>853</v>
      </c>
      <c r="C1" s="184" t="s">
        <v>854</v>
      </c>
      <c r="D1" s="185"/>
      <c r="E1" s="186"/>
      <c r="F1" s="187"/>
      <c r="G1" s="188" t="s">
        <v>855</v>
      </c>
      <c r="H1" s="189"/>
      <c r="I1" s="190" t="s">
        <v>856</v>
      </c>
      <c r="J1" s="191"/>
      <c r="K1" s="192" t="s">
        <v>857</v>
      </c>
      <c r="L1" s="192"/>
      <c r="M1" s="192"/>
      <c r="N1" s="192"/>
      <c r="O1" s="191"/>
      <c r="P1" s="193" t="s">
        <v>858</v>
      </c>
      <c r="Q1" s="193"/>
      <c r="R1" s="193"/>
      <c r="S1" s="193"/>
      <c r="T1" s="191"/>
      <c r="U1" s="192" t="s">
        <v>859</v>
      </c>
      <c r="V1" s="192"/>
      <c r="W1" s="192"/>
      <c r="X1" s="191"/>
      <c r="Y1" s="192" t="s">
        <v>860</v>
      </c>
      <c r="Z1" s="192"/>
      <c r="AA1" s="192"/>
      <c r="AB1" s="192"/>
      <c r="AC1" s="192"/>
      <c r="AD1" s="191"/>
      <c r="AE1" s="194" t="s">
        <v>861</v>
      </c>
      <c r="AF1" s="194"/>
      <c r="AG1" s="194"/>
      <c r="AH1" s="194"/>
      <c r="AI1" s="194"/>
      <c r="AJ1" s="194"/>
      <c r="AK1" s="191"/>
      <c r="AL1" s="192" t="s">
        <v>862</v>
      </c>
      <c r="AM1" s="192"/>
      <c r="AN1" s="192"/>
      <c r="AO1" s="192"/>
      <c r="AP1" s="191"/>
    </row>
    <row r="2" spans="1:42" s="195" customFormat="1" ht="15.75" x14ac:dyDescent="0.25">
      <c r="A2" s="196"/>
      <c r="B2" s="196"/>
      <c r="C2" s="197" t="s">
        <v>863</v>
      </c>
      <c r="D2" s="198" t="s">
        <v>864</v>
      </c>
      <c r="E2" s="199" t="s">
        <v>865</v>
      </c>
      <c r="F2" s="200" t="s">
        <v>866</v>
      </c>
      <c r="G2" s="201" t="s">
        <v>867</v>
      </c>
      <c r="H2" s="202" t="s">
        <v>868</v>
      </c>
      <c r="I2" s="203"/>
      <c r="J2" s="204"/>
      <c r="K2" s="205" t="s">
        <v>869</v>
      </c>
      <c r="L2" s="205" t="s">
        <v>870</v>
      </c>
      <c r="M2" s="205" t="s">
        <v>871</v>
      </c>
      <c r="N2" s="206" t="s">
        <v>872</v>
      </c>
      <c r="O2" s="204"/>
      <c r="P2" s="207" t="s">
        <v>873</v>
      </c>
      <c r="Q2" s="207" t="s">
        <v>870</v>
      </c>
      <c r="R2" s="207" t="s">
        <v>871</v>
      </c>
      <c r="S2" s="207" t="s">
        <v>872</v>
      </c>
      <c r="T2" s="204"/>
      <c r="U2" s="205" t="s">
        <v>874</v>
      </c>
      <c r="V2" s="205" t="s">
        <v>871</v>
      </c>
      <c r="W2" s="205" t="s">
        <v>872</v>
      </c>
      <c r="X2" s="204"/>
      <c r="Y2" s="205" t="s">
        <v>869</v>
      </c>
      <c r="Z2" s="205" t="s">
        <v>875</v>
      </c>
      <c r="AA2" s="205" t="s">
        <v>871</v>
      </c>
      <c r="AB2" s="205" t="s">
        <v>876</v>
      </c>
      <c r="AC2" s="205" t="s">
        <v>877</v>
      </c>
      <c r="AD2" s="204"/>
      <c r="AE2" s="208" t="s">
        <v>878</v>
      </c>
      <c r="AF2" s="208" t="s">
        <v>879</v>
      </c>
      <c r="AG2" s="208" t="s">
        <v>875</v>
      </c>
      <c r="AH2" s="208" t="s">
        <v>871</v>
      </c>
      <c r="AI2" s="208" t="s">
        <v>876</v>
      </c>
      <c r="AJ2" s="208" t="s">
        <v>877</v>
      </c>
      <c r="AK2" s="204"/>
      <c r="AL2" s="205" t="s">
        <v>880</v>
      </c>
      <c r="AM2" s="205" t="s">
        <v>881</v>
      </c>
      <c r="AN2" s="205" t="s">
        <v>882</v>
      </c>
      <c r="AO2" s="205" t="s">
        <v>871</v>
      </c>
      <c r="AP2" s="204"/>
    </row>
    <row r="3" spans="1:42" s="29" customFormat="1" x14ac:dyDescent="0.25">
      <c r="A3" s="33" t="s">
        <v>27</v>
      </c>
      <c r="B3" s="33" t="s">
        <v>736</v>
      </c>
      <c r="C3" s="34">
        <v>2</v>
      </c>
      <c r="D3" s="34" t="s">
        <v>883</v>
      </c>
      <c r="E3" s="209" t="s">
        <v>884</v>
      </c>
      <c r="F3" s="33" t="s">
        <v>885</v>
      </c>
      <c r="G3" s="34">
        <v>52</v>
      </c>
      <c r="H3" s="33" t="s">
        <v>886</v>
      </c>
      <c r="I3" s="209" t="s">
        <v>395</v>
      </c>
      <c r="J3" s="210"/>
      <c r="K3" s="33"/>
      <c r="L3" s="33"/>
      <c r="M3" s="33"/>
      <c r="N3" s="33"/>
      <c r="O3" s="210"/>
      <c r="P3" s="33"/>
      <c r="Q3" s="33"/>
      <c r="R3" s="33"/>
      <c r="S3" s="33"/>
      <c r="T3" s="210"/>
      <c r="U3" s="29">
        <v>19</v>
      </c>
      <c r="V3" s="29">
        <v>74</v>
      </c>
      <c r="W3" s="29">
        <v>0</v>
      </c>
      <c r="X3" s="210"/>
      <c r="AD3" s="210"/>
      <c r="AK3" s="210"/>
      <c r="AP3" s="210"/>
    </row>
    <row r="4" spans="1:42" s="29" customFormat="1" x14ac:dyDescent="0.25">
      <c r="A4" s="33" t="s">
        <v>27</v>
      </c>
      <c r="B4" s="33" t="s">
        <v>742</v>
      </c>
      <c r="C4" s="34">
        <v>2</v>
      </c>
      <c r="D4" s="34" t="s">
        <v>883</v>
      </c>
      <c r="E4" s="209" t="s">
        <v>884</v>
      </c>
      <c r="F4" s="33" t="s">
        <v>885</v>
      </c>
      <c r="G4" s="34">
        <v>52</v>
      </c>
      <c r="H4" s="33" t="s">
        <v>886</v>
      </c>
      <c r="I4" s="209" t="s">
        <v>395</v>
      </c>
      <c r="J4" s="210"/>
      <c r="K4" s="33"/>
      <c r="L4" s="33"/>
      <c r="M4" s="33"/>
      <c r="N4" s="33"/>
      <c r="O4" s="210"/>
      <c r="P4" s="33"/>
      <c r="Q4" s="33"/>
      <c r="R4" s="33"/>
      <c r="S4" s="33"/>
      <c r="T4" s="210"/>
      <c r="U4" s="29">
        <v>9</v>
      </c>
      <c r="V4" s="29">
        <v>62</v>
      </c>
      <c r="W4" s="29">
        <v>0</v>
      </c>
      <c r="X4" s="210"/>
      <c r="AD4" s="210"/>
      <c r="AK4" s="210"/>
      <c r="AP4" s="210"/>
    </row>
    <row r="5" spans="1:42" s="29" customFormat="1" ht="15.75" x14ac:dyDescent="0.25">
      <c r="A5" s="29" t="s">
        <v>887</v>
      </c>
      <c r="B5" s="57" t="s">
        <v>737</v>
      </c>
      <c r="C5" s="34">
        <v>2</v>
      </c>
      <c r="D5" s="34"/>
      <c r="E5" s="209" t="s">
        <v>884</v>
      </c>
      <c r="F5" s="33" t="s">
        <v>885</v>
      </c>
      <c r="G5" s="34">
        <v>52</v>
      </c>
      <c r="H5" s="33" t="s">
        <v>886</v>
      </c>
      <c r="I5" s="209" t="s">
        <v>395</v>
      </c>
      <c r="J5" s="210"/>
      <c r="K5" s="33"/>
      <c r="L5" s="33"/>
      <c r="M5" s="33"/>
      <c r="N5" s="33"/>
      <c r="O5" s="210"/>
      <c r="P5" s="33"/>
      <c r="Q5" s="33"/>
      <c r="R5" s="33"/>
      <c r="S5" s="33"/>
      <c r="T5" s="210"/>
      <c r="U5" s="211">
        <v>22</v>
      </c>
      <c r="V5" s="29">
        <v>74</v>
      </c>
      <c r="W5" s="29">
        <v>2</v>
      </c>
      <c r="X5" s="210"/>
      <c r="AD5" s="210"/>
      <c r="AK5" s="210"/>
      <c r="AP5" s="210"/>
    </row>
    <row r="6" spans="1:42" s="29" customFormat="1" ht="15.75" x14ac:dyDescent="0.25">
      <c r="A6" s="29" t="s">
        <v>887</v>
      </c>
      <c r="B6" s="57" t="s">
        <v>851</v>
      </c>
      <c r="C6" s="34">
        <v>2</v>
      </c>
      <c r="D6" s="34"/>
      <c r="E6" s="209" t="s">
        <v>884</v>
      </c>
      <c r="F6" s="33" t="s">
        <v>885</v>
      </c>
      <c r="G6" s="34">
        <v>52</v>
      </c>
      <c r="H6" s="33" t="s">
        <v>886</v>
      </c>
      <c r="I6" s="209" t="s">
        <v>395</v>
      </c>
      <c r="J6" s="210"/>
      <c r="K6" s="33"/>
      <c r="L6" s="33"/>
      <c r="M6" s="33"/>
      <c r="N6" s="33"/>
      <c r="O6" s="210"/>
      <c r="P6" s="33"/>
      <c r="Q6" s="33"/>
      <c r="R6" s="33"/>
      <c r="S6" s="33"/>
      <c r="T6" s="210"/>
      <c r="U6" s="211">
        <v>14</v>
      </c>
      <c r="V6" s="29">
        <v>62</v>
      </c>
      <c r="W6" s="29">
        <v>2</v>
      </c>
      <c r="X6" s="210"/>
      <c r="AD6" s="210"/>
      <c r="AK6" s="210"/>
      <c r="AP6" s="210"/>
    </row>
    <row r="7" spans="1:42" s="32" customFormat="1" ht="15.75" x14ac:dyDescent="0.25">
      <c r="A7" s="32" t="s">
        <v>887</v>
      </c>
      <c r="B7" s="51" t="s">
        <v>737</v>
      </c>
      <c r="C7" s="32">
        <v>2</v>
      </c>
      <c r="E7" s="32" t="s">
        <v>888</v>
      </c>
      <c r="F7" s="32" t="s">
        <v>885</v>
      </c>
      <c r="G7" s="212">
        <v>104</v>
      </c>
      <c r="H7" s="32" t="s">
        <v>889</v>
      </c>
      <c r="I7" s="209" t="s">
        <v>890</v>
      </c>
      <c r="J7" s="32">
        <v>6</v>
      </c>
      <c r="U7" s="213">
        <v>27</v>
      </c>
      <c r="V7" s="32">
        <v>74</v>
      </c>
      <c r="W7" s="32">
        <v>0</v>
      </c>
    </row>
    <row r="8" spans="1:42" s="32" customFormat="1" ht="15.75" x14ac:dyDescent="0.25">
      <c r="A8" s="32" t="s">
        <v>887</v>
      </c>
      <c r="B8" s="51" t="s">
        <v>851</v>
      </c>
      <c r="C8" s="32">
        <v>2</v>
      </c>
      <c r="E8" s="32" t="s">
        <v>888</v>
      </c>
      <c r="F8" s="32" t="s">
        <v>885</v>
      </c>
      <c r="G8" s="212">
        <v>104</v>
      </c>
      <c r="H8" s="32" t="s">
        <v>889</v>
      </c>
      <c r="I8" s="209" t="s">
        <v>890</v>
      </c>
      <c r="J8" s="32">
        <v>7</v>
      </c>
      <c r="U8" s="213">
        <v>11</v>
      </c>
      <c r="V8" s="32">
        <v>62</v>
      </c>
      <c r="W8" s="32">
        <v>0</v>
      </c>
    </row>
    <row r="9" spans="1:42" s="29" customFormat="1" x14ac:dyDescent="0.25">
      <c r="A9" s="33" t="s">
        <v>12</v>
      </c>
      <c r="B9" s="33" t="s">
        <v>129</v>
      </c>
      <c r="C9" s="34">
        <v>2</v>
      </c>
      <c r="D9" s="34" t="s">
        <v>891</v>
      </c>
      <c r="E9" s="209" t="s">
        <v>892</v>
      </c>
      <c r="F9" s="33" t="s">
        <v>367</v>
      </c>
      <c r="G9" s="34">
        <v>0</v>
      </c>
      <c r="H9" s="33" t="s">
        <v>886</v>
      </c>
      <c r="I9" s="209" t="s">
        <v>890</v>
      </c>
      <c r="J9" s="210"/>
      <c r="K9" s="33"/>
      <c r="L9" s="33"/>
      <c r="M9" s="33"/>
      <c r="N9" s="33"/>
      <c r="O9" s="210"/>
      <c r="P9" s="33">
        <v>18.100000000000001</v>
      </c>
      <c r="Q9" s="33">
        <v>5.2</v>
      </c>
      <c r="R9" s="33">
        <v>189</v>
      </c>
      <c r="S9" s="33">
        <v>0</v>
      </c>
      <c r="T9" s="210"/>
      <c r="X9" s="210"/>
      <c r="AD9" s="210"/>
      <c r="AK9" s="210"/>
      <c r="AP9" s="210"/>
    </row>
    <row r="10" spans="1:42" s="29" customFormat="1" x14ac:dyDescent="0.25">
      <c r="A10" s="33" t="s">
        <v>12</v>
      </c>
      <c r="B10" s="33" t="s">
        <v>742</v>
      </c>
      <c r="C10" s="34">
        <v>2</v>
      </c>
      <c r="D10" s="34" t="s">
        <v>891</v>
      </c>
      <c r="E10" s="209" t="s">
        <v>892</v>
      </c>
      <c r="F10" s="33" t="s">
        <v>367</v>
      </c>
      <c r="G10" s="34">
        <v>0</v>
      </c>
      <c r="H10" s="33" t="s">
        <v>886</v>
      </c>
      <c r="I10" s="209" t="s">
        <v>890</v>
      </c>
      <c r="J10" s="210"/>
      <c r="K10" s="33"/>
      <c r="L10" s="33"/>
      <c r="M10" s="33"/>
      <c r="N10" s="33"/>
      <c r="O10" s="210"/>
      <c r="P10" s="33">
        <v>17.66</v>
      </c>
      <c r="Q10" s="33">
        <v>4.8</v>
      </c>
      <c r="R10" s="33">
        <v>149</v>
      </c>
      <c r="S10" s="33">
        <v>0</v>
      </c>
      <c r="T10" s="210"/>
      <c r="X10" s="210"/>
      <c r="AD10" s="210"/>
      <c r="AK10" s="210"/>
      <c r="AP10" s="210"/>
    </row>
    <row r="11" spans="1:42" s="33" customFormat="1" x14ac:dyDescent="0.25">
      <c r="A11" s="33" t="s">
        <v>12</v>
      </c>
      <c r="B11" s="33" t="s">
        <v>129</v>
      </c>
      <c r="C11" s="34">
        <v>2</v>
      </c>
      <c r="D11" s="34" t="s">
        <v>891</v>
      </c>
      <c r="E11" s="209" t="s">
        <v>892</v>
      </c>
      <c r="F11" s="33" t="s">
        <v>367</v>
      </c>
      <c r="G11" s="34">
        <v>26</v>
      </c>
      <c r="H11" s="33" t="s">
        <v>886</v>
      </c>
      <c r="I11" s="209" t="s">
        <v>490</v>
      </c>
      <c r="J11" s="214"/>
      <c r="O11" s="214"/>
      <c r="P11" s="33">
        <v>7.97</v>
      </c>
      <c r="Q11" s="33">
        <v>7.22</v>
      </c>
      <c r="R11" s="33">
        <v>177</v>
      </c>
      <c r="S11" s="33">
        <v>12</v>
      </c>
      <c r="T11" s="214"/>
      <c r="X11" s="214"/>
      <c r="AD11" s="214"/>
      <c r="AK11" s="214"/>
      <c r="AP11" s="214"/>
    </row>
    <row r="12" spans="1:42" s="33" customFormat="1" x14ac:dyDescent="0.25">
      <c r="A12" s="33" t="s">
        <v>12</v>
      </c>
      <c r="B12" s="33" t="s">
        <v>742</v>
      </c>
      <c r="C12" s="34">
        <v>2</v>
      </c>
      <c r="D12" s="34" t="s">
        <v>891</v>
      </c>
      <c r="E12" s="209" t="s">
        <v>892</v>
      </c>
      <c r="F12" s="33" t="s">
        <v>367</v>
      </c>
      <c r="G12" s="34">
        <v>26</v>
      </c>
      <c r="H12" s="33" t="s">
        <v>886</v>
      </c>
      <c r="I12" s="209" t="s">
        <v>490</v>
      </c>
      <c r="J12" s="214"/>
      <c r="O12" s="214"/>
      <c r="P12" s="33">
        <v>10.46</v>
      </c>
      <c r="Q12" s="33">
        <v>7.22</v>
      </c>
      <c r="R12" s="33">
        <v>134</v>
      </c>
      <c r="S12" s="33">
        <v>15</v>
      </c>
      <c r="T12" s="214"/>
      <c r="X12" s="214"/>
      <c r="AD12" s="214"/>
      <c r="AK12" s="214"/>
      <c r="AP12" s="214"/>
    </row>
    <row r="13" spans="1:42" s="33" customFormat="1" x14ac:dyDescent="0.25">
      <c r="A13" s="33" t="s">
        <v>12</v>
      </c>
      <c r="B13" s="33" t="s">
        <v>129</v>
      </c>
      <c r="C13" s="34">
        <v>2</v>
      </c>
      <c r="D13" s="34" t="s">
        <v>891</v>
      </c>
      <c r="E13" s="209" t="s">
        <v>892</v>
      </c>
      <c r="F13" s="33" t="s">
        <v>367</v>
      </c>
      <c r="G13" s="34">
        <v>52</v>
      </c>
      <c r="H13" s="33" t="s">
        <v>886</v>
      </c>
      <c r="I13" s="209" t="s">
        <v>490</v>
      </c>
      <c r="J13" s="214"/>
      <c r="O13" s="214"/>
      <c r="P13" s="33">
        <v>7.15</v>
      </c>
      <c r="Q13" s="33">
        <v>7.11</v>
      </c>
      <c r="R13" s="33">
        <v>172</v>
      </c>
      <c r="S13" s="33">
        <v>17</v>
      </c>
      <c r="T13" s="214"/>
      <c r="X13" s="214"/>
      <c r="AD13" s="214"/>
      <c r="AK13" s="214"/>
      <c r="AP13" s="214"/>
    </row>
    <row r="14" spans="1:42" s="33" customFormat="1" x14ac:dyDescent="0.25">
      <c r="A14" s="33" t="s">
        <v>12</v>
      </c>
      <c r="B14" s="33" t="s">
        <v>742</v>
      </c>
      <c r="C14" s="34">
        <v>2</v>
      </c>
      <c r="D14" s="34" t="s">
        <v>891</v>
      </c>
      <c r="E14" s="209" t="s">
        <v>892</v>
      </c>
      <c r="F14" s="33" t="s">
        <v>367</v>
      </c>
      <c r="G14" s="34">
        <v>52</v>
      </c>
      <c r="H14" s="33" t="s">
        <v>886</v>
      </c>
      <c r="I14" s="209" t="s">
        <v>490</v>
      </c>
      <c r="J14" s="214"/>
      <c r="O14" s="214"/>
      <c r="P14" s="33">
        <v>8.7799999999999994</v>
      </c>
      <c r="Q14" s="33">
        <v>6.99</v>
      </c>
      <c r="R14" s="33">
        <v>130</v>
      </c>
      <c r="S14" s="33">
        <v>19</v>
      </c>
      <c r="T14" s="214"/>
      <c r="X14" s="214"/>
      <c r="AD14" s="214"/>
      <c r="AK14" s="214"/>
      <c r="AP14" s="214"/>
    </row>
    <row r="15" spans="1:42" s="33" customFormat="1" x14ac:dyDescent="0.25">
      <c r="A15" s="33" t="s">
        <v>12</v>
      </c>
      <c r="B15" s="33" t="s">
        <v>129</v>
      </c>
      <c r="C15" s="34">
        <v>2</v>
      </c>
      <c r="D15" s="34" t="s">
        <v>893</v>
      </c>
      <c r="E15" s="209" t="s">
        <v>884</v>
      </c>
      <c r="F15" s="33" t="s">
        <v>367</v>
      </c>
      <c r="G15" s="34">
        <v>26</v>
      </c>
      <c r="H15" s="33" t="s">
        <v>886</v>
      </c>
      <c r="I15" s="209" t="s">
        <v>490</v>
      </c>
      <c r="J15" s="214"/>
      <c r="O15" s="214"/>
      <c r="T15" s="214"/>
      <c r="U15" s="33">
        <v>108</v>
      </c>
      <c r="V15" s="33">
        <v>177</v>
      </c>
      <c r="W15" s="33">
        <v>12</v>
      </c>
      <c r="X15" s="214"/>
      <c r="AD15" s="214"/>
      <c r="AK15" s="214"/>
      <c r="AP15" s="214"/>
    </row>
    <row r="16" spans="1:42" s="33" customFormat="1" x14ac:dyDescent="0.25">
      <c r="A16" s="33" t="s">
        <v>12</v>
      </c>
      <c r="B16" s="33" t="s">
        <v>742</v>
      </c>
      <c r="C16" s="34">
        <v>2</v>
      </c>
      <c r="D16" s="34" t="s">
        <v>893</v>
      </c>
      <c r="E16" s="209" t="s">
        <v>884</v>
      </c>
      <c r="F16" s="33" t="s">
        <v>367</v>
      </c>
      <c r="G16" s="34">
        <v>26</v>
      </c>
      <c r="H16" s="33" t="s">
        <v>886</v>
      </c>
      <c r="I16" s="209" t="s">
        <v>490</v>
      </c>
      <c r="J16" s="214"/>
      <c r="O16" s="214"/>
      <c r="T16" s="214"/>
      <c r="U16" s="33">
        <v>61</v>
      </c>
      <c r="V16" s="33">
        <v>134</v>
      </c>
      <c r="W16" s="33">
        <v>15</v>
      </c>
      <c r="X16" s="214"/>
      <c r="AD16" s="214"/>
      <c r="AK16" s="214"/>
      <c r="AP16" s="214"/>
    </row>
    <row r="17" spans="1:42" s="33" customFormat="1" x14ac:dyDescent="0.25">
      <c r="A17" s="33" t="s">
        <v>12</v>
      </c>
      <c r="B17" s="33" t="s">
        <v>129</v>
      </c>
      <c r="C17" s="34">
        <v>2</v>
      </c>
      <c r="D17" s="34" t="s">
        <v>893</v>
      </c>
      <c r="E17" s="209" t="s">
        <v>884</v>
      </c>
      <c r="F17" s="33" t="s">
        <v>367</v>
      </c>
      <c r="G17" s="34">
        <v>52</v>
      </c>
      <c r="H17" s="33" t="s">
        <v>886</v>
      </c>
      <c r="I17" s="209" t="s">
        <v>894</v>
      </c>
      <c r="J17" s="214"/>
      <c r="O17" s="214"/>
      <c r="T17" s="214"/>
      <c r="U17" s="33">
        <v>115</v>
      </c>
      <c r="V17" s="33">
        <v>172</v>
      </c>
      <c r="W17" s="33">
        <v>17</v>
      </c>
      <c r="X17" s="214"/>
      <c r="AD17" s="214"/>
      <c r="AK17" s="214"/>
      <c r="AP17" s="214"/>
    </row>
    <row r="18" spans="1:42" s="33" customFormat="1" x14ac:dyDescent="0.25">
      <c r="A18" s="33" t="s">
        <v>12</v>
      </c>
      <c r="B18" s="33" t="s">
        <v>742</v>
      </c>
      <c r="C18" s="34">
        <v>2</v>
      </c>
      <c r="D18" s="34" t="s">
        <v>893</v>
      </c>
      <c r="E18" s="209" t="s">
        <v>884</v>
      </c>
      <c r="F18" s="33" t="s">
        <v>367</v>
      </c>
      <c r="G18" s="34">
        <v>52</v>
      </c>
      <c r="H18" s="33" t="s">
        <v>886</v>
      </c>
      <c r="I18" s="209" t="s">
        <v>894</v>
      </c>
      <c r="J18" s="214"/>
      <c r="O18" s="214"/>
      <c r="T18" s="214"/>
      <c r="U18" s="33">
        <v>67</v>
      </c>
      <c r="V18" s="33">
        <v>130</v>
      </c>
      <c r="W18" s="33">
        <v>19</v>
      </c>
      <c r="X18" s="214"/>
      <c r="AD18" s="214"/>
      <c r="AK18" s="214"/>
      <c r="AP18" s="214"/>
    </row>
    <row r="19" spans="1:42" s="33" customFormat="1" x14ac:dyDescent="0.25">
      <c r="A19" s="35" t="s">
        <v>12</v>
      </c>
      <c r="B19" s="33" t="s">
        <v>129</v>
      </c>
      <c r="C19" s="34">
        <v>2</v>
      </c>
      <c r="D19" s="34" t="s">
        <v>895</v>
      </c>
      <c r="E19" s="209" t="s">
        <v>884</v>
      </c>
      <c r="F19" s="35" t="s">
        <v>367</v>
      </c>
      <c r="G19" s="34">
        <v>26</v>
      </c>
      <c r="H19" s="35" t="s">
        <v>886</v>
      </c>
      <c r="I19" s="209" t="s">
        <v>490</v>
      </c>
      <c r="J19" s="214"/>
      <c r="O19" s="214"/>
      <c r="T19" s="214"/>
      <c r="U19" s="35">
        <v>80</v>
      </c>
      <c r="V19" s="35">
        <v>177</v>
      </c>
      <c r="W19" s="35">
        <v>12</v>
      </c>
      <c r="X19" s="214"/>
      <c r="AD19" s="214"/>
      <c r="AK19" s="214"/>
      <c r="AP19" s="214"/>
    </row>
    <row r="20" spans="1:42" s="33" customFormat="1" x14ac:dyDescent="0.25">
      <c r="A20" s="35" t="s">
        <v>12</v>
      </c>
      <c r="B20" s="33" t="s">
        <v>742</v>
      </c>
      <c r="C20" s="34">
        <v>2</v>
      </c>
      <c r="D20" s="34" t="s">
        <v>895</v>
      </c>
      <c r="E20" s="209" t="s">
        <v>884</v>
      </c>
      <c r="F20" s="35" t="s">
        <v>367</v>
      </c>
      <c r="G20" s="34">
        <v>26</v>
      </c>
      <c r="H20" s="35" t="s">
        <v>886</v>
      </c>
      <c r="I20" s="209" t="s">
        <v>490</v>
      </c>
      <c r="J20" s="214"/>
      <c r="O20" s="214"/>
      <c r="T20" s="214"/>
      <c r="U20" s="35">
        <v>32</v>
      </c>
      <c r="V20" s="35">
        <v>134</v>
      </c>
      <c r="W20" s="35">
        <v>15</v>
      </c>
      <c r="X20" s="214"/>
      <c r="AD20" s="214"/>
      <c r="AK20" s="214"/>
      <c r="AP20" s="214"/>
    </row>
    <row r="21" spans="1:42" s="33" customFormat="1" x14ac:dyDescent="0.25">
      <c r="A21" s="33" t="s">
        <v>12</v>
      </c>
      <c r="B21" s="33" t="s">
        <v>129</v>
      </c>
      <c r="C21" s="34">
        <v>2</v>
      </c>
      <c r="D21" s="34" t="s">
        <v>895</v>
      </c>
      <c r="E21" s="209" t="s">
        <v>884</v>
      </c>
      <c r="F21" s="33" t="s">
        <v>367</v>
      </c>
      <c r="G21" s="34">
        <v>52</v>
      </c>
      <c r="H21" s="33" t="s">
        <v>886</v>
      </c>
      <c r="I21" s="209" t="s">
        <v>894</v>
      </c>
      <c r="J21" s="214"/>
      <c r="O21" s="214"/>
      <c r="T21" s="214"/>
      <c r="U21" s="33">
        <v>84</v>
      </c>
      <c r="V21" s="33">
        <v>172</v>
      </c>
      <c r="W21" s="33">
        <v>17</v>
      </c>
      <c r="X21" s="214"/>
      <c r="AD21" s="214"/>
      <c r="AK21" s="214"/>
      <c r="AP21" s="214"/>
    </row>
    <row r="22" spans="1:42" s="33" customFormat="1" x14ac:dyDescent="0.25">
      <c r="A22" s="33" t="s">
        <v>12</v>
      </c>
      <c r="B22" s="33" t="s">
        <v>742</v>
      </c>
      <c r="C22" s="34">
        <v>2</v>
      </c>
      <c r="D22" s="34" t="s">
        <v>895</v>
      </c>
      <c r="E22" s="209" t="s">
        <v>884</v>
      </c>
      <c r="F22" s="33" t="s">
        <v>367</v>
      </c>
      <c r="G22" s="34">
        <v>52</v>
      </c>
      <c r="H22" s="33" t="s">
        <v>886</v>
      </c>
      <c r="I22" s="209" t="s">
        <v>894</v>
      </c>
      <c r="J22" s="214"/>
      <c r="O22" s="214"/>
      <c r="T22" s="214"/>
      <c r="U22" s="33">
        <v>46</v>
      </c>
      <c r="V22" s="33">
        <v>130</v>
      </c>
      <c r="W22" s="33">
        <v>19</v>
      </c>
      <c r="X22" s="214"/>
      <c r="AD22" s="214"/>
      <c r="AK22" s="214"/>
      <c r="AP22" s="214"/>
    </row>
    <row r="23" spans="1:42" s="29" customFormat="1" x14ac:dyDescent="0.25">
      <c r="A23" s="33" t="s">
        <v>7</v>
      </c>
      <c r="B23" s="33" t="s">
        <v>736</v>
      </c>
      <c r="C23" s="34">
        <v>2</v>
      </c>
      <c r="D23" s="34" t="s">
        <v>896</v>
      </c>
      <c r="E23" s="209" t="s">
        <v>884</v>
      </c>
      <c r="F23" s="33" t="s">
        <v>885</v>
      </c>
      <c r="G23" s="34" t="s">
        <v>753</v>
      </c>
      <c r="H23" s="33" t="s">
        <v>886</v>
      </c>
      <c r="I23" s="209" t="s">
        <v>395</v>
      </c>
      <c r="J23" s="210"/>
      <c r="K23" s="33"/>
      <c r="L23" s="33"/>
      <c r="M23" s="33"/>
      <c r="N23" s="33"/>
      <c r="O23" s="210"/>
      <c r="P23" s="33"/>
      <c r="Q23" s="33"/>
      <c r="R23" s="33"/>
      <c r="S23" s="33"/>
      <c r="T23" s="210"/>
      <c r="U23" s="215">
        <v>40</v>
      </c>
      <c r="V23" s="215">
        <v>74</v>
      </c>
      <c r="W23" s="215">
        <v>0</v>
      </c>
      <c r="X23" s="210"/>
      <c r="AD23" s="210"/>
      <c r="AK23" s="210"/>
      <c r="AP23" s="210"/>
    </row>
    <row r="24" spans="1:42" s="29" customFormat="1" x14ac:dyDescent="0.25">
      <c r="A24" s="33" t="s">
        <v>7</v>
      </c>
      <c r="B24" s="33" t="s">
        <v>742</v>
      </c>
      <c r="C24" s="34">
        <v>2</v>
      </c>
      <c r="D24" s="34" t="s">
        <v>896</v>
      </c>
      <c r="E24" s="209" t="s">
        <v>884</v>
      </c>
      <c r="F24" s="33" t="s">
        <v>885</v>
      </c>
      <c r="G24" s="34" t="s">
        <v>753</v>
      </c>
      <c r="H24" s="33" t="s">
        <v>886</v>
      </c>
      <c r="I24" s="209" t="s">
        <v>395</v>
      </c>
      <c r="J24" s="210"/>
      <c r="K24" s="33"/>
      <c r="L24" s="33"/>
      <c r="M24" s="33"/>
      <c r="N24" s="33"/>
      <c r="O24" s="210"/>
      <c r="P24" s="33"/>
      <c r="Q24" s="33"/>
      <c r="R24" s="33"/>
      <c r="S24" s="33"/>
      <c r="T24" s="210"/>
      <c r="U24" s="215">
        <v>29</v>
      </c>
      <c r="V24" s="215">
        <v>74</v>
      </c>
      <c r="W24" s="215">
        <v>0</v>
      </c>
      <c r="X24" s="210"/>
      <c r="AD24" s="210"/>
      <c r="AK24" s="210"/>
      <c r="AP24" s="210"/>
    </row>
    <row r="25" spans="1:42" s="29" customFormat="1" x14ac:dyDescent="0.25">
      <c r="A25" s="33" t="s">
        <v>22</v>
      </c>
      <c r="B25" s="33" t="s">
        <v>129</v>
      </c>
      <c r="C25" s="34">
        <v>2</v>
      </c>
      <c r="D25" s="34" t="s">
        <v>897</v>
      </c>
      <c r="E25" s="209" t="s">
        <v>884</v>
      </c>
      <c r="F25" s="33" t="s">
        <v>885</v>
      </c>
      <c r="G25" s="34">
        <v>52</v>
      </c>
      <c r="H25" s="33" t="s">
        <v>886</v>
      </c>
      <c r="I25" s="209" t="s">
        <v>395</v>
      </c>
      <c r="J25" s="210"/>
      <c r="K25" s="33"/>
      <c r="L25" s="33"/>
      <c r="M25" s="33"/>
      <c r="N25" s="33"/>
      <c r="O25" s="210"/>
      <c r="P25" s="33"/>
      <c r="Q25" s="33"/>
      <c r="R25" s="33"/>
      <c r="S25" s="33"/>
      <c r="T25" s="210"/>
      <c r="U25" s="29">
        <v>6</v>
      </c>
      <c r="V25" s="29">
        <v>16</v>
      </c>
      <c r="W25" s="29">
        <v>3</v>
      </c>
      <c r="X25" s="210"/>
      <c r="AD25" s="210"/>
      <c r="AK25" s="210"/>
      <c r="AP25" s="210"/>
    </row>
    <row r="26" spans="1:42" s="29" customFormat="1" x14ac:dyDescent="0.25">
      <c r="A26" s="33" t="s">
        <v>22</v>
      </c>
      <c r="B26" s="33" t="s">
        <v>742</v>
      </c>
      <c r="C26" s="34">
        <v>2</v>
      </c>
      <c r="D26" s="34" t="s">
        <v>897</v>
      </c>
      <c r="E26" s="209" t="s">
        <v>884</v>
      </c>
      <c r="F26" s="33" t="s">
        <v>885</v>
      </c>
      <c r="G26" s="34">
        <v>52</v>
      </c>
      <c r="H26" s="33" t="s">
        <v>886</v>
      </c>
      <c r="I26" s="209" t="s">
        <v>395</v>
      </c>
      <c r="J26" s="210"/>
      <c r="K26" s="33"/>
      <c r="L26" s="33"/>
      <c r="M26" s="33"/>
      <c r="N26" s="33"/>
      <c r="O26" s="210"/>
      <c r="P26" s="33"/>
      <c r="Q26" s="33"/>
      <c r="R26" s="33"/>
      <c r="S26" s="33"/>
      <c r="T26" s="210"/>
      <c r="U26" s="29">
        <v>20</v>
      </c>
      <c r="V26" s="29">
        <v>43</v>
      </c>
      <c r="W26" s="29">
        <v>1</v>
      </c>
      <c r="X26" s="210"/>
      <c r="AD26" s="210"/>
      <c r="AK26" s="210"/>
      <c r="AP26" s="210"/>
    </row>
    <row r="27" spans="1:42" s="29" customFormat="1" x14ac:dyDescent="0.25">
      <c r="A27" s="35" t="s">
        <v>22</v>
      </c>
      <c r="B27" s="33" t="s">
        <v>129</v>
      </c>
      <c r="C27" s="34">
        <v>2</v>
      </c>
      <c r="D27" s="34" t="s">
        <v>898</v>
      </c>
      <c r="E27" s="209" t="s">
        <v>892</v>
      </c>
      <c r="F27" s="35" t="s">
        <v>367</v>
      </c>
      <c r="G27" s="34">
        <v>0</v>
      </c>
      <c r="H27" s="35" t="s">
        <v>886</v>
      </c>
      <c r="I27" s="209" t="s">
        <v>395</v>
      </c>
      <c r="J27" s="210"/>
      <c r="K27" s="33"/>
      <c r="L27" s="33"/>
      <c r="M27" s="33"/>
      <c r="N27" s="33"/>
      <c r="O27" s="210"/>
      <c r="P27" s="35">
        <v>17.600000000000001</v>
      </c>
      <c r="Q27" s="35">
        <v>4.4000000000000004</v>
      </c>
      <c r="R27" s="33">
        <v>19</v>
      </c>
      <c r="S27" s="35">
        <v>0</v>
      </c>
      <c r="T27" s="210"/>
      <c r="X27" s="210"/>
      <c r="AD27" s="210"/>
      <c r="AK27" s="210"/>
      <c r="AP27" s="210"/>
    </row>
    <row r="28" spans="1:42" s="29" customFormat="1" x14ac:dyDescent="0.25">
      <c r="A28" s="35" t="s">
        <v>22</v>
      </c>
      <c r="B28" s="35" t="s">
        <v>742</v>
      </c>
      <c r="C28" s="34">
        <v>2</v>
      </c>
      <c r="D28" s="34" t="s">
        <v>898</v>
      </c>
      <c r="E28" s="209" t="s">
        <v>892</v>
      </c>
      <c r="F28" s="35" t="s">
        <v>367</v>
      </c>
      <c r="G28" s="34">
        <v>0</v>
      </c>
      <c r="H28" s="35" t="s">
        <v>886</v>
      </c>
      <c r="I28" s="209" t="s">
        <v>395</v>
      </c>
      <c r="J28" s="210"/>
      <c r="K28" s="33"/>
      <c r="L28" s="33"/>
      <c r="M28" s="33"/>
      <c r="N28" s="33"/>
      <c r="O28" s="210"/>
      <c r="P28" s="35">
        <v>16</v>
      </c>
      <c r="Q28" s="35">
        <v>3.7</v>
      </c>
      <c r="R28" s="35">
        <v>44</v>
      </c>
      <c r="S28" s="35">
        <v>0</v>
      </c>
      <c r="T28" s="210"/>
      <c r="X28" s="210"/>
      <c r="AD28" s="210"/>
      <c r="AK28" s="210"/>
      <c r="AP28" s="210"/>
    </row>
    <row r="29" spans="1:42" s="29" customFormat="1" x14ac:dyDescent="0.25">
      <c r="A29" s="35" t="s">
        <v>22</v>
      </c>
      <c r="B29" s="33" t="s">
        <v>129</v>
      </c>
      <c r="C29" s="34">
        <v>2</v>
      </c>
      <c r="D29" s="34" t="s">
        <v>898</v>
      </c>
      <c r="E29" s="209" t="s">
        <v>892</v>
      </c>
      <c r="F29" s="35" t="s">
        <v>367</v>
      </c>
      <c r="G29" s="34">
        <v>52</v>
      </c>
      <c r="H29" s="35" t="s">
        <v>886</v>
      </c>
      <c r="I29" s="209" t="s">
        <v>395</v>
      </c>
      <c r="J29" s="210"/>
      <c r="K29" s="33"/>
      <c r="L29" s="33"/>
      <c r="M29" s="33"/>
      <c r="N29" s="33"/>
      <c r="O29" s="210"/>
      <c r="P29" s="35">
        <v>10.6</v>
      </c>
      <c r="Q29" s="35">
        <v>7.5</v>
      </c>
      <c r="R29" s="35">
        <v>18</v>
      </c>
      <c r="S29" s="35">
        <v>1</v>
      </c>
      <c r="T29" s="210"/>
      <c r="X29" s="210"/>
      <c r="AD29" s="210"/>
      <c r="AK29" s="210"/>
      <c r="AP29" s="210"/>
    </row>
    <row r="30" spans="1:42" s="29" customFormat="1" x14ac:dyDescent="0.25">
      <c r="A30" s="35" t="s">
        <v>22</v>
      </c>
      <c r="B30" s="35" t="s">
        <v>742</v>
      </c>
      <c r="C30" s="34">
        <v>2</v>
      </c>
      <c r="D30" s="34" t="s">
        <v>898</v>
      </c>
      <c r="E30" s="209" t="s">
        <v>892</v>
      </c>
      <c r="F30" s="35" t="s">
        <v>367</v>
      </c>
      <c r="G30" s="34">
        <v>52</v>
      </c>
      <c r="H30" s="35" t="s">
        <v>886</v>
      </c>
      <c r="I30" s="209" t="s">
        <v>395</v>
      </c>
      <c r="J30" s="210"/>
      <c r="K30" s="33"/>
      <c r="L30" s="33"/>
      <c r="M30" s="33"/>
      <c r="N30" s="33"/>
      <c r="O30" s="210"/>
      <c r="P30" s="35">
        <v>9.6</v>
      </c>
      <c r="Q30" s="35">
        <v>5.0999999999999996</v>
      </c>
      <c r="R30" s="35">
        <v>42</v>
      </c>
      <c r="S30" s="35">
        <v>2</v>
      </c>
      <c r="T30" s="210"/>
      <c r="X30" s="210"/>
      <c r="AD30" s="210"/>
      <c r="AK30" s="210"/>
      <c r="AP30" s="210"/>
    </row>
    <row r="31" spans="1:42" s="29" customFormat="1" x14ac:dyDescent="0.25">
      <c r="A31" s="35" t="s">
        <v>22</v>
      </c>
      <c r="B31" s="33" t="s">
        <v>129</v>
      </c>
      <c r="C31" s="34">
        <v>2</v>
      </c>
      <c r="D31" s="34" t="s">
        <v>898</v>
      </c>
      <c r="E31" s="209" t="s">
        <v>892</v>
      </c>
      <c r="F31" s="35" t="s">
        <v>367</v>
      </c>
      <c r="G31" s="34">
        <v>26</v>
      </c>
      <c r="H31" s="35" t="s">
        <v>886</v>
      </c>
      <c r="I31" s="209" t="s">
        <v>395</v>
      </c>
      <c r="J31" s="210"/>
      <c r="K31" s="33"/>
      <c r="L31" s="33"/>
      <c r="M31" s="33"/>
      <c r="N31" s="33"/>
      <c r="O31" s="210"/>
      <c r="P31" s="35">
        <v>9.8000000000000007</v>
      </c>
      <c r="Q31" s="35">
        <v>6.9</v>
      </c>
      <c r="R31" s="35">
        <v>18</v>
      </c>
      <c r="S31" s="35">
        <v>1</v>
      </c>
      <c r="T31" s="210"/>
      <c r="X31" s="210"/>
      <c r="AD31" s="210"/>
      <c r="AK31" s="210"/>
      <c r="AP31" s="210"/>
    </row>
    <row r="32" spans="1:42" s="29" customFormat="1" x14ac:dyDescent="0.25">
      <c r="A32" s="35" t="s">
        <v>22</v>
      </c>
      <c r="B32" s="35" t="s">
        <v>742</v>
      </c>
      <c r="C32" s="34">
        <v>2</v>
      </c>
      <c r="D32" s="34" t="s">
        <v>898</v>
      </c>
      <c r="E32" s="209" t="s">
        <v>892</v>
      </c>
      <c r="F32" s="35" t="s">
        <v>367</v>
      </c>
      <c r="G32" s="34">
        <v>26</v>
      </c>
      <c r="H32" s="35" t="s">
        <v>886</v>
      </c>
      <c r="I32" s="209" t="s">
        <v>395</v>
      </c>
      <c r="J32" s="210"/>
      <c r="K32" s="33"/>
      <c r="L32" s="33"/>
      <c r="M32" s="33"/>
      <c r="N32" s="33"/>
      <c r="O32" s="210"/>
      <c r="P32" s="35">
        <v>11.7</v>
      </c>
      <c r="Q32" s="35">
        <v>5.4</v>
      </c>
      <c r="R32" s="35">
        <v>42</v>
      </c>
      <c r="S32" s="35">
        <v>2</v>
      </c>
      <c r="T32" s="210"/>
      <c r="X32" s="210"/>
      <c r="AD32" s="210"/>
      <c r="AK32" s="210"/>
      <c r="AP32" s="210"/>
    </row>
    <row r="33" spans="1:42" s="29" customFormat="1" x14ac:dyDescent="0.25">
      <c r="A33" s="35" t="s">
        <v>22</v>
      </c>
      <c r="B33" s="35" t="s">
        <v>129</v>
      </c>
      <c r="C33" s="34">
        <v>2</v>
      </c>
      <c r="D33" s="34" t="s">
        <v>899</v>
      </c>
      <c r="E33" s="209" t="s">
        <v>892</v>
      </c>
      <c r="F33" s="35" t="s">
        <v>885</v>
      </c>
      <c r="G33" s="34">
        <v>26</v>
      </c>
      <c r="H33" s="35" t="s">
        <v>886</v>
      </c>
      <c r="I33" s="209" t="s">
        <v>894</v>
      </c>
      <c r="J33" s="210"/>
      <c r="K33" s="33"/>
      <c r="L33" s="33"/>
      <c r="M33" s="33"/>
      <c r="N33" s="33"/>
      <c r="O33" s="210"/>
      <c r="P33" s="35">
        <v>10.5</v>
      </c>
      <c r="Q33" s="35">
        <v>7.6</v>
      </c>
      <c r="R33" s="35">
        <v>12</v>
      </c>
      <c r="S33" s="35">
        <v>7</v>
      </c>
      <c r="T33" s="210"/>
      <c r="X33" s="210"/>
      <c r="AD33" s="210"/>
      <c r="AK33" s="210"/>
      <c r="AP33" s="210"/>
    </row>
    <row r="34" spans="1:42" s="29" customFormat="1" x14ac:dyDescent="0.25">
      <c r="A34" s="35" t="s">
        <v>22</v>
      </c>
      <c r="B34" s="35" t="s">
        <v>742</v>
      </c>
      <c r="C34" s="34">
        <v>2</v>
      </c>
      <c r="D34" s="34" t="s">
        <v>899</v>
      </c>
      <c r="E34" s="209" t="s">
        <v>892</v>
      </c>
      <c r="F34" s="35" t="s">
        <v>885</v>
      </c>
      <c r="G34" s="34">
        <v>26</v>
      </c>
      <c r="H34" s="35" t="s">
        <v>886</v>
      </c>
      <c r="I34" s="209" t="s">
        <v>894</v>
      </c>
      <c r="J34" s="210"/>
      <c r="K34" s="33"/>
      <c r="L34" s="33"/>
      <c r="M34" s="33"/>
      <c r="N34" s="33"/>
      <c r="O34" s="210"/>
      <c r="P34" s="35">
        <v>12.3</v>
      </c>
      <c r="Q34" s="35">
        <v>7.8</v>
      </c>
      <c r="R34" s="35">
        <v>33</v>
      </c>
      <c r="S34" s="35">
        <v>11</v>
      </c>
      <c r="T34" s="210"/>
      <c r="X34" s="210"/>
      <c r="AD34" s="210"/>
      <c r="AK34" s="210"/>
      <c r="AP34" s="210"/>
    </row>
    <row r="35" spans="1:42" s="29" customFormat="1" x14ac:dyDescent="0.25">
      <c r="A35" s="35" t="s">
        <v>22</v>
      </c>
      <c r="B35" s="35" t="s">
        <v>129</v>
      </c>
      <c r="C35" s="34">
        <v>2</v>
      </c>
      <c r="D35" s="34" t="s">
        <v>899</v>
      </c>
      <c r="E35" s="209" t="s">
        <v>892</v>
      </c>
      <c r="F35" s="35" t="s">
        <v>885</v>
      </c>
      <c r="G35" s="34">
        <v>52</v>
      </c>
      <c r="H35" s="35" t="s">
        <v>886</v>
      </c>
      <c r="I35" s="209" t="s">
        <v>894</v>
      </c>
      <c r="J35" s="210"/>
      <c r="K35" s="33"/>
      <c r="L35" s="33"/>
      <c r="M35" s="33"/>
      <c r="N35" s="33"/>
      <c r="O35" s="210"/>
      <c r="P35" s="35">
        <v>4.7</v>
      </c>
      <c r="Q35" s="35">
        <v>8.1</v>
      </c>
      <c r="R35" s="35">
        <v>6</v>
      </c>
      <c r="S35" s="35">
        <v>13</v>
      </c>
      <c r="T35" s="210"/>
      <c r="X35" s="210"/>
      <c r="AD35" s="210"/>
      <c r="AK35" s="210"/>
      <c r="AP35" s="210"/>
    </row>
    <row r="36" spans="1:42" s="29" customFormat="1" x14ac:dyDescent="0.25">
      <c r="A36" s="35" t="s">
        <v>22</v>
      </c>
      <c r="B36" s="35" t="s">
        <v>742</v>
      </c>
      <c r="C36" s="34">
        <v>2</v>
      </c>
      <c r="D36" s="34" t="s">
        <v>899</v>
      </c>
      <c r="E36" s="209" t="s">
        <v>892</v>
      </c>
      <c r="F36" s="35" t="s">
        <v>885</v>
      </c>
      <c r="G36" s="34">
        <v>52</v>
      </c>
      <c r="H36" s="35" t="s">
        <v>886</v>
      </c>
      <c r="I36" s="209" t="s">
        <v>894</v>
      </c>
      <c r="J36" s="210"/>
      <c r="K36" s="33"/>
      <c r="L36" s="33"/>
      <c r="M36" s="33"/>
      <c r="N36" s="33"/>
      <c r="O36" s="210"/>
      <c r="P36" s="35">
        <v>11.2</v>
      </c>
      <c r="Q36" s="35">
        <v>8.1999999999999993</v>
      </c>
      <c r="R36" s="35">
        <v>35</v>
      </c>
      <c r="S36" s="35">
        <v>9</v>
      </c>
      <c r="T36" s="210"/>
      <c r="X36" s="210"/>
      <c r="AD36" s="210"/>
      <c r="AK36" s="210"/>
      <c r="AP36" s="210"/>
    </row>
    <row r="37" spans="1:42" s="29" customFormat="1" x14ac:dyDescent="0.25">
      <c r="A37" s="35" t="s">
        <v>276</v>
      </c>
      <c r="B37" s="35" t="s">
        <v>129</v>
      </c>
      <c r="C37" s="34">
        <v>2</v>
      </c>
      <c r="D37" s="34" t="s">
        <v>900</v>
      </c>
      <c r="E37" s="209" t="s">
        <v>901</v>
      </c>
      <c r="F37" s="35" t="s">
        <v>902</v>
      </c>
      <c r="G37" s="34">
        <v>52</v>
      </c>
      <c r="H37" s="35" t="s">
        <v>889</v>
      </c>
      <c r="I37" s="209" t="s">
        <v>490</v>
      </c>
      <c r="J37" s="210"/>
      <c r="K37" s="33"/>
      <c r="L37" s="33"/>
      <c r="M37" s="33"/>
      <c r="N37" s="33"/>
      <c r="O37" s="210"/>
      <c r="P37" s="35"/>
      <c r="Q37" s="35"/>
      <c r="R37" s="35"/>
      <c r="S37" s="35"/>
      <c r="T37" s="210"/>
      <c r="U37" s="29">
        <v>61</v>
      </c>
      <c r="V37" s="29">
        <v>173</v>
      </c>
      <c r="W37" s="29">
        <v>75</v>
      </c>
      <c r="X37" s="210"/>
      <c r="AD37" s="210"/>
      <c r="AK37" s="210"/>
      <c r="AP37" s="210"/>
    </row>
    <row r="38" spans="1:42" s="29" customFormat="1" x14ac:dyDescent="0.25">
      <c r="A38" s="35" t="s">
        <v>276</v>
      </c>
      <c r="B38" s="35" t="s">
        <v>742</v>
      </c>
      <c r="C38" s="34">
        <v>2</v>
      </c>
      <c r="D38" s="34" t="s">
        <v>900</v>
      </c>
      <c r="E38" s="209" t="s">
        <v>901</v>
      </c>
      <c r="F38" s="35" t="s">
        <v>902</v>
      </c>
      <c r="G38" s="34">
        <v>52</v>
      </c>
      <c r="H38" s="35" t="s">
        <v>889</v>
      </c>
      <c r="I38" s="209" t="s">
        <v>490</v>
      </c>
      <c r="J38" s="210"/>
      <c r="K38" s="33"/>
      <c r="L38" s="33"/>
      <c r="M38" s="33"/>
      <c r="N38" s="33"/>
      <c r="O38" s="210"/>
      <c r="P38" s="35"/>
      <c r="Q38" s="35"/>
      <c r="R38" s="35"/>
      <c r="S38" s="35"/>
      <c r="T38" s="210"/>
      <c r="U38" s="29">
        <v>68</v>
      </c>
      <c r="V38" s="29">
        <v>185</v>
      </c>
      <c r="W38" s="29">
        <v>61</v>
      </c>
      <c r="X38" s="210"/>
      <c r="AD38" s="210"/>
      <c r="AK38" s="210"/>
      <c r="AP38" s="210"/>
    </row>
    <row r="39" spans="1:42" s="29" customFormat="1" x14ac:dyDescent="0.25">
      <c r="A39" s="35" t="s">
        <v>256</v>
      </c>
      <c r="B39" s="35" t="s">
        <v>129</v>
      </c>
      <c r="C39" s="34">
        <v>2</v>
      </c>
      <c r="D39" s="34" t="s">
        <v>899</v>
      </c>
      <c r="E39" s="209" t="s">
        <v>892</v>
      </c>
      <c r="F39" s="35" t="s">
        <v>903</v>
      </c>
      <c r="G39" s="34">
        <v>26</v>
      </c>
      <c r="H39" s="35" t="s">
        <v>886</v>
      </c>
      <c r="I39" s="209" t="s">
        <v>890</v>
      </c>
      <c r="J39" s="210"/>
      <c r="K39" s="33"/>
      <c r="L39" s="33"/>
      <c r="M39" s="33"/>
      <c r="N39" s="33"/>
      <c r="O39" s="210"/>
      <c r="P39" s="35">
        <v>8</v>
      </c>
      <c r="Q39" s="35">
        <v>3</v>
      </c>
      <c r="R39" s="35">
        <v>164</v>
      </c>
      <c r="S39" s="35">
        <v>0</v>
      </c>
      <c r="T39" s="210"/>
      <c r="X39" s="210"/>
      <c r="AD39" s="210"/>
      <c r="AK39" s="210"/>
      <c r="AP39" s="210"/>
    </row>
    <row r="40" spans="1:42" s="29" customFormat="1" x14ac:dyDescent="0.25">
      <c r="A40" s="35" t="s">
        <v>256</v>
      </c>
      <c r="B40" s="35" t="s">
        <v>779</v>
      </c>
      <c r="C40" s="34">
        <v>2</v>
      </c>
      <c r="D40" s="34" t="s">
        <v>899</v>
      </c>
      <c r="E40" s="209" t="s">
        <v>892</v>
      </c>
      <c r="F40" s="35" t="s">
        <v>903</v>
      </c>
      <c r="G40" s="34">
        <v>26</v>
      </c>
      <c r="H40" s="35" t="s">
        <v>886</v>
      </c>
      <c r="I40" s="209" t="s">
        <v>890</v>
      </c>
      <c r="J40" s="210"/>
      <c r="K40" s="33"/>
      <c r="L40" s="33"/>
      <c r="M40" s="33"/>
      <c r="N40" s="33"/>
      <c r="O40" s="210"/>
      <c r="P40" s="35">
        <v>14.1</v>
      </c>
      <c r="Q40" s="35">
        <v>4.9000000000000004</v>
      </c>
      <c r="R40" s="35">
        <v>162</v>
      </c>
      <c r="S40" s="35">
        <v>0</v>
      </c>
      <c r="T40" s="210"/>
      <c r="X40" s="210"/>
      <c r="AD40" s="210"/>
      <c r="AK40" s="210"/>
      <c r="AP40" s="210"/>
    </row>
    <row r="41" spans="1:42" s="29" customFormat="1" x14ac:dyDescent="0.25">
      <c r="A41" s="35" t="s">
        <v>256</v>
      </c>
      <c r="B41" s="35" t="s">
        <v>129</v>
      </c>
      <c r="C41" s="34">
        <v>2</v>
      </c>
      <c r="D41" s="34" t="s">
        <v>904</v>
      </c>
      <c r="E41" s="209" t="s">
        <v>884</v>
      </c>
      <c r="F41" s="35" t="s">
        <v>903</v>
      </c>
      <c r="G41" s="34">
        <v>52</v>
      </c>
      <c r="H41" s="35" t="s">
        <v>889</v>
      </c>
      <c r="I41" s="209" t="s">
        <v>890</v>
      </c>
      <c r="J41" s="210"/>
      <c r="K41" s="33"/>
      <c r="L41" s="33"/>
      <c r="M41" s="33"/>
      <c r="N41" s="33"/>
      <c r="O41" s="210"/>
      <c r="P41" s="35"/>
      <c r="Q41" s="35"/>
      <c r="R41" s="35"/>
      <c r="S41" s="35"/>
      <c r="T41" s="210"/>
      <c r="U41" s="29">
        <v>73</v>
      </c>
      <c r="V41" s="29">
        <v>110</v>
      </c>
      <c r="W41" s="29">
        <v>52</v>
      </c>
      <c r="X41" s="210"/>
      <c r="AD41" s="210"/>
      <c r="AK41" s="210"/>
      <c r="AP41" s="210"/>
    </row>
    <row r="42" spans="1:42" s="29" customFormat="1" x14ac:dyDescent="0.25">
      <c r="A42" s="35" t="s">
        <v>256</v>
      </c>
      <c r="B42" s="35" t="s">
        <v>779</v>
      </c>
      <c r="C42" s="34">
        <v>2</v>
      </c>
      <c r="D42" s="34" t="s">
        <v>904</v>
      </c>
      <c r="E42" s="209" t="s">
        <v>884</v>
      </c>
      <c r="F42" s="35" t="s">
        <v>903</v>
      </c>
      <c r="G42" s="34">
        <v>52</v>
      </c>
      <c r="H42" s="35" t="s">
        <v>889</v>
      </c>
      <c r="I42" s="209" t="s">
        <v>890</v>
      </c>
      <c r="J42" s="210"/>
      <c r="K42" s="33"/>
      <c r="L42" s="33"/>
      <c r="M42" s="33"/>
      <c r="N42" s="33"/>
      <c r="O42" s="210"/>
      <c r="P42" s="35"/>
      <c r="Q42" s="35"/>
      <c r="R42" s="35"/>
      <c r="S42" s="35"/>
      <c r="T42" s="210"/>
      <c r="U42" s="29">
        <v>22</v>
      </c>
      <c r="V42" s="29">
        <v>104</v>
      </c>
      <c r="W42" s="29">
        <v>58</v>
      </c>
      <c r="X42" s="210"/>
      <c r="AD42" s="210"/>
      <c r="AK42" s="210"/>
      <c r="AP42" s="210"/>
    </row>
    <row r="43" spans="1:42" s="29" customFormat="1" x14ac:dyDescent="0.25">
      <c r="A43" s="35" t="s">
        <v>256</v>
      </c>
      <c r="B43" s="35" t="s">
        <v>129</v>
      </c>
      <c r="C43" s="34">
        <v>2</v>
      </c>
      <c r="D43" s="34" t="s">
        <v>905</v>
      </c>
      <c r="E43" s="209" t="s">
        <v>884</v>
      </c>
      <c r="F43" s="35" t="s">
        <v>903</v>
      </c>
      <c r="G43" s="34">
        <v>52</v>
      </c>
      <c r="H43" s="35" t="s">
        <v>889</v>
      </c>
      <c r="I43" s="209" t="s">
        <v>890</v>
      </c>
      <c r="J43" s="210"/>
      <c r="K43" s="33"/>
      <c r="L43" s="33"/>
      <c r="M43" s="33"/>
      <c r="N43" s="33"/>
      <c r="O43" s="210"/>
      <c r="P43" s="35"/>
      <c r="Q43" s="35"/>
      <c r="R43" s="35"/>
      <c r="S43" s="35"/>
      <c r="T43" s="210"/>
      <c r="U43" s="29">
        <v>63</v>
      </c>
      <c r="V43" s="29">
        <v>110</v>
      </c>
      <c r="W43" s="29">
        <v>54</v>
      </c>
      <c r="X43" s="210"/>
      <c r="AD43" s="210"/>
      <c r="AK43" s="210"/>
      <c r="AP43" s="210"/>
    </row>
    <row r="44" spans="1:42" s="29" customFormat="1" x14ac:dyDescent="0.25">
      <c r="A44" s="35" t="s">
        <v>256</v>
      </c>
      <c r="B44" s="35" t="s">
        <v>779</v>
      </c>
      <c r="C44" s="34">
        <v>2</v>
      </c>
      <c r="D44" s="34" t="s">
        <v>905</v>
      </c>
      <c r="E44" s="209" t="s">
        <v>884</v>
      </c>
      <c r="F44" s="35" t="s">
        <v>903</v>
      </c>
      <c r="G44" s="34">
        <v>52</v>
      </c>
      <c r="H44" s="35" t="s">
        <v>889</v>
      </c>
      <c r="I44" s="209" t="s">
        <v>890</v>
      </c>
      <c r="J44" s="210"/>
      <c r="K44" s="33"/>
      <c r="L44" s="33"/>
      <c r="M44" s="33"/>
      <c r="N44" s="33"/>
      <c r="O44" s="210"/>
      <c r="P44" s="35"/>
      <c r="Q44" s="35"/>
      <c r="R44" s="35"/>
      <c r="S44" s="35"/>
      <c r="T44" s="210"/>
      <c r="U44" s="29">
        <v>9</v>
      </c>
      <c r="V44" s="29">
        <v>104</v>
      </c>
      <c r="W44" s="29">
        <v>58</v>
      </c>
      <c r="X44" s="210"/>
      <c r="AD44" s="210"/>
      <c r="AK44" s="210"/>
      <c r="AP44" s="210"/>
    </row>
    <row r="45" spans="1:42" s="29" customFormat="1" x14ac:dyDescent="0.25">
      <c r="A45" s="33" t="s">
        <v>573</v>
      </c>
      <c r="B45" s="33" t="s">
        <v>129</v>
      </c>
      <c r="C45" s="34">
        <v>2</v>
      </c>
      <c r="D45" s="36" t="s">
        <v>906</v>
      </c>
      <c r="E45" s="209" t="s">
        <v>884</v>
      </c>
      <c r="F45" s="35" t="s">
        <v>885</v>
      </c>
      <c r="G45" s="36">
        <v>52</v>
      </c>
      <c r="H45" s="35" t="s">
        <v>886</v>
      </c>
      <c r="I45" s="209" t="s">
        <v>890</v>
      </c>
      <c r="J45" s="210"/>
      <c r="K45" s="33"/>
      <c r="L45" s="33"/>
      <c r="M45" s="33"/>
      <c r="N45" s="33"/>
      <c r="O45" s="210"/>
      <c r="P45" s="33"/>
      <c r="Q45" s="33"/>
      <c r="R45" s="33"/>
      <c r="S45" s="33"/>
      <c r="T45" s="210"/>
      <c r="U45" s="29">
        <v>27</v>
      </c>
      <c r="V45" s="29">
        <v>65</v>
      </c>
      <c r="W45" s="29">
        <v>0</v>
      </c>
      <c r="X45" s="210"/>
      <c r="AD45" s="210"/>
      <c r="AK45" s="210"/>
      <c r="AP45" s="210"/>
    </row>
    <row r="46" spans="1:42" s="29" customFormat="1" x14ac:dyDescent="0.25">
      <c r="A46" s="33" t="s">
        <v>573</v>
      </c>
      <c r="B46" s="33" t="s">
        <v>131</v>
      </c>
      <c r="C46" s="34">
        <v>2</v>
      </c>
      <c r="D46" s="36" t="s">
        <v>906</v>
      </c>
      <c r="E46" s="209" t="s">
        <v>884</v>
      </c>
      <c r="F46" s="35" t="s">
        <v>885</v>
      </c>
      <c r="G46" s="36">
        <v>52</v>
      </c>
      <c r="H46" s="35" t="s">
        <v>886</v>
      </c>
      <c r="I46" s="209" t="s">
        <v>890</v>
      </c>
      <c r="J46" s="210"/>
      <c r="K46" s="33"/>
      <c r="L46" s="33"/>
      <c r="M46" s="33"/>
      <c r="N46" s="33"/>
      <c r="O46" s="210"/>
      <c r="P46" s="33"/>
      <c r="Q46" s="33"/>
      <c r="R46" s="33"/>
      <c r="S46" s="33"/>
      <c r="T46" s="210"/>
      <c r="U46" s="29">
        <v>22</v>
      </c>
      <c r="V46" s="29">
        <v>67</v>
      </c>
      <c r="W46" s="29">
        <v>0</v>
      </c>
      <c r="X46" s="210"/>
      <c r="AD46" s="210"/>
      <c r="AK46" s="210"/>
      <c r="AP46" s="210"/>
    </row>
    <row r="47" spans="1:42" s="29" customFormat="1" x14ac:dyDescent="0.25">
      <c r="A47" s="33" t="s">
        <v>557</v>
      </c>
      <c r="B47" s="33" t="s">
        <v>131</v>
      </c>
      <c r="C47" s="34">
        <v>2</v>
      </c>
      <c r="D47" s="36" t="s">
        <v>907</v>
      </c>
      <c r="E47" s="209" t="s">
        <v>884</v>
      </c>
      <c r="F47" s="35" t="s">
        <v>885</v>
      </c>
      <c r="G47" s="36">
        <v>52</v>
      </c>
      <c r="H47" s="35" t="s">
        <v>886</v>
      </c>
      <c r="I47" s="209" t="s">
        <v>490</v>
      </c>
      <c r="J47" s="210"/>
      <c r="K47" s="33"/>
      <c r="L47" s="33"/>
      <c r="M47" s="33"/>
      <c r="N47" s="33"/>
      <c r="O47" s="210"/>
      <c r="P47" s="33"/>
      <c r="Q47" s="33"/>
      <c r="R47" s="33"/>
      <c r="S47" s="33"/>
      <c r="T47" s="210"/>
      <c r="U47" s="29">
        <v>73</v>
      </c>
      <c r="V47" s="29">
        <v>138</v>
      </c>
      <c r="W47" s="29">
        <v>41</v>
      </c>
      <c r="X47" s="210"/>
      <c r="AD47" s="210"/>
      <c r="AK47" s="210"/>
      <c r="AP47" s="210"/>
    </row>
    <row r="48" spans="1:42" s="29" customFormat="1" x14ac:dyDescent="0.25">
      <c r="A48" s="33" t="s">
        <v>557</v>
      </c>
      <c r="B48" s="33" t="s">
        <v>131</v>
      </c>
      <c r="C48" s="34">
        <v>2</v>
      </c>
      <c r="D48" s="36" t="s">
        <v>907</v>
      </c>
      <c r="E48" s="209" t="s">
        <v>884</v>
      </c>
      <c r="F48" s="35" t="s">
        <v>885</v>
      </c>
      <c r="G48" s="36">
        <v>26</v>
      </c>
      <c r="H48" s="35" t="s">
        <v>886</v>
      </c>
      <c r="I48" s="209" t="s">
        <v>490</v>
      </c>
      <c r="J48" s="210"/>
      <c r="K48" s="33"/>
      <c r="L48" s="33"/>
      <c r="M48" s="33"/>
      <c r="N48" s="33"/>
      <c r="O48" s="210"/>
      <c r="P48" s="33"/>
      <c r="Q48" s="33"/>
      <c r="R48" s="33"/>
      <c r="S48" s="33"/>
      <c r="T48" s="210"/>
      <c r="U48" s="29">
        <v>70</v>
      </c>
      <c r="V48" s="31">
        <v>153</v>
      </c>
      <c r="W48" s="29">
        <v>26</v>
      </c>
      <c r="X48" s="210"/>
      <c r="AD48" s="210"/>
      <c r="AK48" s="210"/>
      <c r="AP48" s="210"/>
    </row>
    <row r="49" spans="1:42" s="29" customFormat="1" x14ac:dyDescent="0.25">
      <c r="A49" s="33" t="s">
        <v>557</v>
      </c>
      <c r="B49" s="33" t="s">
        <v>129</v>
      </c>
      <c r="C49" s="34">
        <v>2</v>
      </c>
      <c r="D49" s="36" t="s">
        <v>907</v>
      </c>
      <c r="E49" s="209" t="s">
        <v>884</v>
      </c>
      <c r="F49" s="35" t="s">
        <v>885</v>
      </c>
      <c r="G49" s="36">
        <v>52</v>
      </c>
      <c r="H49" s="35" t="s">
        <v>886</v>
      </c>
      <c r="I49" s="209" t="s">
        <v>490</v>
      </c>
      <c r="J49" s="210"/>
      <c r="K49" s="33"/>
      <c r="L49" s="33"/>
      <c r="M49" s="33"/>
      <c r="N49" s="33"/>
      <c r="O49" s="210"/>
      <c r="P49" s="33"/>
      <c r="Q49" s="33"/>
      <c r="R49" s="33"/>
      <c r="S49" s="33"/>
      <c r="T49" s="210"/>
      <c r="U49" s="29">
        <v>31</v>
      </c>
      <c r="V49" s="31">
        <v>149</v>
      </c>
      <c r="W49" s="29">
        <v>36</v>
      </c>
      <c r="X49" s="210"/>
      <c r="AD49" s="210"/>
      <c r="AK49" s="210"/>
      <c r="AP49" s="210"/>
    </row>
    <row r="50" spans="1:42" s="29" customFormat="1" x14ac:dyDescent="0.25">
      <c r="A50" s="33" t="s">
        <v>557</v>
      </c>
      <c r="B50" s="33" t="s">
        <v>129</v>
      </c>
      <c r="C50" s="34">
        <v>2</v>
      </c>
      <c r="D50" s="36" t="s">
        <v>907</v>
      </c>
      <c r="E50" s="209" t="s">
        <v>884</v>
      </c>
      <c r="F50" s="35" t="s">
        <v>885</v>
      </c>
      <c r="G50" s="36">
        <v>26</v>
      </c>
      <c r="H50" s="35" t="s">
        <v>886</v>
      </c>
      <c r="I50" s="209" t="s">
        <v>490</v>
      </c>
      <c r="J50" s="210"/>
      <c r="K50" s="33"/>
      <c r="L50" s="33"/>
      <c r="M50" s="33"/>
      <c r="N50" s="33"/>
      <c r="O50" s="210"/>
      <c r="P50" s="33"/>
      <c r="Q50" s="33"/>
      <c r="R50" s="33"/>
      <c r="S50" s="33"/>
      <c r="T50" s="210"/>
      <c r="U50" s="29">
        <v>25</v>
      </c>
      <c r="V50" s="31">
        <v>165</v>
      </c>
      <c r="W50" s="29">
        <v>20</v>
      </c>
      <c r="X50" s="210"/>
      <c r="AD50" s="210"/>
      <c r="AK50" s="210"/>
      <c r="AP50" s="210"/>
    </row>
    <row r="51" spans="1:42" s="29" customFormat="1" x14ac:dyDescent="0.25">
      <c r="A51" s="33" t="s">
        <v>557</v>
      </c>
      <c r="B51" s="33" t="s">
        <v>131</v>
      </c>
      <c r="C51" s="34">
        <v>2</v>
      </c>
      <c r="D51" s="34" t="s">
        <v>908</v>
      </c>
      <c r="E51" s="209" t="s">
        <v>884</v>
      </c>
      <c r="F51" s="35" t="s">
        <v>885</v>
      </c>
      <c r="G51" s="36">
        <v>52</v>
      </c>
      <c r="H51" s="35" t="s">
        <v>886</v>
      </c>
      <c r="I51" s="209" t="s">
        <v>490</v>
      </c>
      <c r="J51" s="210"/>
      <c r="K51" s="33"/>
      <c r="L51" s="33"/>
      <c r="M51" s="33"/>
      <c r="N51" s="33"/>
      <c r="O51" s="210"/>
      <c r="P51" s="33"/>
      <c r="Q51" s="33"/>
      <c r="R51" s="33"/>
      <c r="S51" s="33"/>
      <c r="T51" s="210"/>
      <c r="U51" s="29">
        <v>43</v>
      </c>
      <c r="V51" s="31">
        <v>138</v>
      </c>
      <c r="W51" s="29">
        <v>41</v>
      </c>
      <c r="X51" s="210"/>
      <c r="AD51" s="210"/>
      <c r="AK51" s="210"/>
      <c r="AP51" s="210"/>
    </row>
    <row r="52" spans="1:42" s="29" customFormat="1" x14ac:dyDescent="0.25">
      <c r="A52" s="33" t="s">
        <v>557</v>
      </c>
      <c r="B52" s="33" t="s">
        <v>131</v>
      </c>
      <c r="C52" s="34">
        <v>2</v>
      </c>
      <c r="D52" s="34" t="s">
        <v>908</v>
      </c>
      <c r="E52" s="209" t="s">
        <v>884</v>
      </c>
      <c r="F52" s="35" t="s">
        <v>885</v>
      </c>
      <c r="G52" s="36">
        <v>26</v>
      </c>
      <c r="H52" s="35" t="s">
        <v>886</v>
      </c>
      <c r="I52" s="209" t="s">
        <v>490</v>
      </c>
      <c r="J52" s="210"/>
      <c r="K52" s="33"/>
      <c r="L52" s="33"/>
      <c r="M52" s="33"/>
      <c r="N52" s="33"/>
      <c r="O52" s="210"/>
      <c r="P52" s="33"/>
      <c r="Q52" s="33"/>
      <c r="R52" s="33"/>
      <c r="S52" s="33"/>
      <c r="T52" s="210"/>
      <c r="U52" s="29">
        <v>44</v>
      </c>
      <c r="V52" s="31">
        <v>153</v>
      </c>
      <c r="W52" s="29">
        <v>26</v>
      </c>
      <c r="X52" s="210"/>
      <c r="AD52" s="210"/>
      <c r="AK52" s="210"/>
      <c r="AP52" s="210"/>
    </row>
    <row r="53" spans="1:42" s="29" customFormat="1" x14ac:dyDescent="0.25">
      <c r="A53" s="33" t="s">
        <v>557</v>
      </c>
      <c r="B53" s="33" t="s">
        <v>129</v>
      </c>
      <c r="C53" s="34">
        <v>2</v>
      </c>
      <c r="D53" s="34" t="s">
        <v>908</v>
      </c>
      <c r="E53" s="209" t="s">
        <v>884</v>
      </c>
      <c r="F53" s="35" t="s">
        <v>885</v>
      </c>
      <c r="G53" s="36">
        <v>52</v>
      </c>
      <c r="H53" s="35" t="s">
        <v>886</v>
      </c>
      <c r="I53" s="209" t="s">
        <v>490</v>
      </c>
      <c r="J53" s="210"/>
      <c r="K53" s="33"/>
      <c r="L53" s="33"/>
      <c r="M53" s="33"/>
      <c r="N53" s="33"/>
      <c r="O53" s="210"/>
      <c r="P53" s="33"/>
      <c r="Q53" s="33"/>
      <c r="R53" s="33"/>
      <c r="S53" s="33"/>
      <c r="T53" s="210"/>
      <c r="U53" s="29">
        <v>17</v>
      </c>
      <c r="V53" s="31">
        <v>149</v>
      </c>
      <c r="W53" s="29">
        <v>36</v>
      </c>
      <c r="X53" s="210"/>
      <c r="AD53" s="210"/>
      <c r="AK53" s="210"/>
      <c r="AP53" s="210"/>
    </row>
    <row r="54" spans="1:42" s="29" customFormat="1" x14ac:dyDescent="0.25">
      <c r="A54" s="33" t="s">
        <v>557</v>
      </c>
      <c r="B54" s="33" t="s">
        <v>129</v>
      </c>
      <c r="C54" s="34">
        <v>2</v>
      </c>
      <c r="D54" s="34" t="s">
        <v>908</v>
      </c>
      <c r="E54" s="209" t="s">
        <v>884</v>
      </c>
      <c r="F54" s="35" t="s">
        <v>885</v>
      </c>
      <c r="G54" s="36">
        <v>26</v>
      </c>
      <c r="H54" s="35" t="s">
        <v>886</v>
      </c>
      <c r="I54" s="209" t="s">
        <v>490</v>
      </c>
      <c r="J54" s="210"/>
      <c r="K54" s="33"/>
      <c r="L54" s="33"/>
      <c r="M54" s="33"/>
      <c r="N54" s="33"/>
      <c r="O54" s="210"/>
      <c r="P54" s="33"/>
      <c r="Q54" s="33"/>
      <c r="R54" s="33"/>
      <c r="S54" s="33"/>
      <c r="T54" s="210"/>
      <c r="U54" s="29">
        <v>11</v>
      </c>
      <c r="V54" s="31">
        <v>165</v>
      </c>
      <c r="W54" s="29">
        <v>20</v>
      </c>
      <c r="X54" s="210"/>
      <c r="AD54" s="210"/>
      <c r="AK54" s="210"/>
      <c r="AP54" s="210"/>
    </row>
    <row r="55" spans="1:42" s="29" customFormat="1" x14ac:dyDescent="0.25">
      <c r="A55" s="35" t="s">
        <v>531</v>
      </c>
      <c r="B55" s="33" t="s">
        <v>129</v>
      </c>
      <c r="C55" s="34">
        <v>2</v>
      </c>
      <c r="D55" s="34" t="s">
        <v>891</v>
      </c>
      <c r="E55" s="209" t="s">
        <v>892</v>
      </c>
      <c r="F55" s="33" t="s">
        <v>367</v>
      </c>
      <c r="G55" s="36">
        <v>0</v>
      </c>
      <c r="H55" s="35" t="s">
        <v>886</v>
      </c>
      <c r="I55" s="209" t="s">
        <v>490</v>
      </c>
      <c r="J55" s="210"/>
      <c r="K55" s="33"/>
      <c r="L55" s="33"/>
      <c r="M55" s="33"/>
      <c r="N55" s="33"/>
      <c r="O55" s="210"/>
      <c r="P55" s="35">
        <v>7.5</v>
      </c>
      <c r="Q55" s="35">
        <v>4.29</v>
      </c>
      <c r="R55" s="35">
        <v>344</v>
      </c>
      <c r="S55" s="35">
        <v>0</v>
      </c>
      <c r="T55" s="210"/>
      <c r="U55" s="31"/>
      <c r="V55" s="31"/>
      <c r="W55" s="31"/>
      <c r="X55" s="210"/>
      <c r="AD55" s="210"/>
      <c r="AK55" s="210"/>
      <c r="AP55" s="210"/>
    </row>
    <row r="56" spans="1:42" s="29" customFormat="1" x14ac:dyDescent="0.25">
      <c r="A56" s="35" t="s">
        <v>531</v>
      </c>
      <c r="B56" s="33" t="s">
        <v>129</v>
      </c>
      <c r="C56" s="34">
        <v>2</v>
      </c>
      <c r="D56" s="34" t="s">
        <v>891</v>
      </c>
      <c r="E56" s="209" t="s">
        <v>892</v>
      </c>
      <c r="F56" s="33" t="s">
        <v>367</v>
      </c>
      <c r="G56" s="36">
        <v>17</v>
      </c>
      <c r="H56" s="35" t="s">
        <v>886</v>
      </c>
      <c r="I56" s="209" t="s">
        <v>490</v>
      </c>
      <c r="J56" s="210"/>
      <c r="K56" s="33"/>
      <c r="L56" s="33"/>
      <c r="M56" s="33"/>
      <c r="N56" s="33"/>
      <c r="O56" s="210"/>
      <c r="P56" s="35">
        <v>5.2</v>
      </c>
      <c r="Q56" s="35">
        <v>4.17</v>
      </c>
      <c r="R56" s="35">
        <v>262</v>
      </c>
      <c r="S56" s="35">
        <v>82</v>
      </c>
      <c r="T56" s="210"/>
      <c r="U56" s="31"/>
      <c r="V56" s="31"/>
      <c r="W56" s="31"/>
      <c r="X56" s="210"/>
      <c r="AD56" s="210"/>
      <c r="AK56" s="210"/>
      <c r="AP56" s="210"/>
    </row>
    <row r="57" spans="1:42" s="29" customFormat="1" x14ac:dyDescent="0.25">
      <c r="A57" s="35" t="s">
        <v>531</v>
      </c>
      <c r="B57" s="33" t="s">
        <v>129</v>
      </c>
      <c r="C57" s="34">
        <v>2</v>
      </c>
      <c r="D57" s="34" t="s">
        <v>891</v>
      </c>
      <c r="E57" s="209" t="s">
        <v>892</v>
      </c>
      <c r="F57" s="33" t="s">
        <v>367</v>
      </c>
      <c r="G57" s="36">
        <v>52</v>
      </c>
      <c r="H57" s="35" t="s">
        <v>886</v>
      </c>
      <c r="I57" s="209" t="s">
        <v>490</v>
      </c>
      <c r="J57" s="210"/>
      <c r="K57" s="33"/>
      <c r="L57" s="33"/>
      <c r="M57" s="33"/>
      <c r="N57" s="33"/>
      <c r="O57" s="210"/>
      <c r="P57" s="35">
        <v>5.7</v>
      </c>
      <c r="Q57" s="35">
        <v>4.5</v>
      </c>
      <c r="R57" s="35">
        <v>235</v>
      </c>
      <c r="S57" s="35">
        <v>109</v>
      </c>
      <c r="T57" s="210"/>
      <c r="U57" s="31"/>
      <c r="V57" s="31"/>
      <c r="W57" s="31"/>
      <c r="X57" s="210"/>
      <c r="AD57" s="210"/>
      <c r="AK57" s="210"/>
      <c r="AP57" s="210"/>
    </row>
    <row r="58" spans="1:42" s="29" customFormat="1" x14ac:dyDescent="0.25">
      <c r="A58" s="35" t="s">
        <v>531</v>
      </c>
      <c r="B58" s="33" t="s">
        <v>742</v>
      </c>
      <c r="C58" s="34">
        <v>2</v>
      </c>
      <c r="D58" s="34" t="s">
        <v>891</v>
      </c>
      <c r="E58" s="209" t="s">
        <v>892</v>
      </c>
      <c r="F58" s="33" t="s">
        <v>367</v>
      </c>
      <c r="G58" s="36">
        <v>0</v>
      </c>
      <c r="H58" s="35" t="s">
        <v>886</v>
      </c>
      <c r="I58" s="209" t="s">
        <v>490</v>
      </c>
      <c r="J58" s="210"/>
      <c r="K58" s="33"/>
      <c r="L58" s="33"/>
      <c r="M58" s="33"/>
      <c r="N58" s="33"/>
      <c r="O58" s="210"/>
      <c r="P58" s="33">
        <v>7.6</v>
      </c>
      <c r="Q58" s="33">
        <v>4.21</v>
      </c>
      <c r="R58" s="33">
        <v>361</v>
      </c>
      <c r="S58" s="33">
        <v>0</v>
      </c>
      <c r="T58" s="210"/>
      <c r="U58" s="31"/>
      <c r="V58" s="31"/>
      <c r="W58" s="31"/>
      <c r="X58" s="210"/>
      <c r="AD58" s="210"/>
      <c r="AK58" s="210"/>
      <c r="AP58" s="210"/>
    </row>
    <row r="59" spans="1:42" s="29" customFormat="1" x14ac:dyDescent="0.25">
      <c r="A59" s="35" t="s">
        <v>531</v>
      </c>
      <c r="B59" s="33" t="s">
        <v>742</v>
      </c>
      <c r="C59" s="34">
        <v>2</v>
      </c>
      <c r="D59" s="34" t="s">
        <v>891</v>
      </c>
      <c r="E59" s="209" t="s">
        <v>892</v>
      </c>
      <c r="F59" s="33" t="s">
        <v>367</v>
      </c>
      <c r="G59" s="36">
        <v>17</v>
      </c>
      <c r="H59" s="35" t="s">
        <v>886</v>
      </c>
      <c r="I59" s="209" t="s">
        <v>490</v>
      </c>
      <c r="J59" s="210"/>
      <c r="K59" s="33"/>
      <c r="L59" s="33"/>
      <c r="M59" s="33"/>
      <c r="N59" s="33"/>
      <c r="O59" s="210"/>
      <c r="P59" s="33">
        <v>6.8</v>
      </c>
      <c r="Q59" s="33">
        <v>4.5</v>
      </c>
      <c r="R59" s="33">
        <v>324</v>
      </c>
      <c r="S59" s="33">
        <v>37</v>
      </c>
      <c r="T59" s="210"/>
      <c r="U59" s="31"/>
      <c r="V59" s="31"/>
      <c r="W59" s="31"/>
      <c r="X59" s="210"/>
      <c r="AD59" s="210"/>
      <c r="AK59" s="210"/>
      <c r="AP59" s="210"/>
    </row>
    <row r="60" spans="1:42" s="29" customFormat="1" x14ac:dyDescent="0.25">
      <c r="A60" s="35" t="s">
        <v>531</v>
      </c>
      <c r="B60" s="33" t="s">
        <v>742</v>
      </c>
      <c r="C60" s="34">
        <v>2</v>
      </c>
      <c r="D60" s="34" t="s">
        <v>891</v>
      </c>
      <c r="E60" s="209" t="s">
        <v>892</v>
      </c>
      <c r="F60" s="33" t="s">
        <v>367</v>
      </c>
      <c r="G60" s="36">
        <v>52</v>
      </c>
      <c r="H60" s="35" t="s">
        <v>886</v>
      </c>
      <c r="I60" s="209" t="s">
        <v>490</v>
      </c>
      <c r="J60" s="210"/>
      <c r="K60" s="33"/>
      <c r="L60" s="33"/>
      <c r="M60" s="33"/>
      <c r="N60" s="33"/>
      <c r="O60" s="210"/>
      <c r="P60" s="33">
        <v>7.2</v>
      </c>
      <c r="Q60" s="33">
        <v>5.01</v>
      </c>
      <c r="R60" s="33">
        <v>284</v>
      </c>
      <c r="S60" s="33">
        <v>77</v>
      </c>
      <c r="T60" s="210"/>
      <c r="U60" s="31"/>
      <c r="V60" s="31"/>
      <c r="W60" s="31"/>
      <c r="X60" s="210"/>
      <c r="AD60" s="210"/>
      <c r="AK60" s="210"/>
      <c r="AP60" s="210"/>
    </row>
    <row r="61" spans="1:42" s="29" customFormat="1" x14ac:dyDescent="0.25">
      <c r="A61" s="35" t="s">
        <v>516</v>
      </c>
      <c r="B61" s="33" t="s">
        <v>809</v>
      </c>
      <c r="C61" s="34">
        <v>2</v>
      </c>
      <c r="D61" s="34" t="s">
        <v>909</v>
      </c>
      <c r="E61" s="209" t="s">
        <v>892</v>
      </c>
      <c r="F61" s="33" t="s">
        <v>885</v>
      </c>
      <c r="G61" s="36">
        <v>26</v>
      </c>
      <c r="H61" s="35" t="s">
        <v>886</v>
      </c>
      <c r="I61" s="209" t="s">
        <v>490</v>
      </c>
      <c r="J61" s="210"/>
      <c r="K61" s="33"/>
      <c r="L61" s="33"/>
      <c r="M61" s="33"/>
      <c r="N61" s="33"/>
      <c r="O61" s="210"/>
      <c r="P61" s="33">
        <v>-0.72</v>
      </c>
      <c r="Q61" s="33">
        <v>0.77</v>
      </c>
      <c r="R61" s="33">
        <v>91</v>
      </c>
      <c r="S61" s="33">
        <v>11</v>
      </c>
      <c r="T61" s="210"/>
      <c r="U61" s="31"/>
      <c r="V61" s="31"/>
      <c r="W61" s="31"/>
      <c r="X61" s="210"/>
      <c r="AD61" s="210"/>
      <c r="AK61" s="210"/>
      <c r="AP61" s="210"/>
    </row>
    <row r="62" spans="1:42" s="29" customFormat="1" x14ac:dyDescent="0.25">
      <c r="A62" s="35" t="s">
        <v>516</v>
      </c>
      <c r="B62" s="33" t="s">
        <v>742</v>
      </c>
      <c r="C62" s="34">
        <v>2</v>
      </c>
      <c r="D62" s="34" t="s">
        <v>909</v>
      </c>
      <c r="E62" s="209" t="s">
        <v>892</v>
      </c>
      <c r="F62" s="33" t="s">
        <v>885</v>
      </c>
      <c r="G62" s="36">
        <v>26</v>
      </c>
      <c r="H62" s="35" t="s">
        <v>886</v>
      </c>
      <c r="I62" s="209" t="s">
        <v>490</v>
      </c>
      <c r="J62" s="210"/>
      <c r="K62" s="33"/>
      <c r="L62" s="33"/>
      <c r="M62" s="33"/>
      <c r="N62" s="33"/>
      <c r="O62" s="210"/>
      <c r="P62" s="33">
        <v>-0.69</v>
      </c>
      <c r="Q62" s="33">
        <v>0.76</v>
      </c>
      <c r="R62" s="33">
        <v>92</v>
      </c>
      <c r="S62" s="33">
        <v>11</v>
      </c>
      <c r="T62" s="210"/>
      <c r="U62" s="31"/>
      <c r="V62" s="31"/>
      <c r="W62" s="31"/>
      <c r="X62" s="210"/>
      <c r="AD62" s="210"/>
      <c r="AK62" s="210"/>
      <c r="AP62" s="210"/>
    </row>
    <row r="63" spans="1:42" s="29" customFormat="1" x14ac:dyDescent="0.25">
      <c r="A63" s="35" t="s">
        <v>516</v>
      </c>
      <c r="B63" s="33" t="s">
        <v>809</v>
      </c>
      <c r="C63" s="34">
        <v>2</v>
      </c>
      <c r="D63" s="34" t="s">
        <v>910</v>
      </c>
      <c r="E63" s="209" t="s">
        <v>884</v>
      </c>
      <c r="F63" s="33" t="s">
        <v>885</v>
      </c>
      <c r="G63" s="36">
        <v>52</v>
      </c>
      <c r="H63" s="35" t="s">
        <v>889</v>
      </c>
      <c r="I63" s="209" t="s">
        <v>490</v>
      </c>
      <c r="J63" s="210"/>
      <c r="K63" s="33"/>
      <c r="L63" s="33"/>
      <c r="M63" s="33"/>
      <c r="N63" s="33"/>
      <c r="O63" s="210"/>
      <c r="P63" s="33"/>
      <c r="Q63" s="33"/>
      <c r="R63" s="33"/>
      <c r="S63" s="33"/>
      <c r="T63" s="210"/>
      <c r="U63" s="31">
        <v>50</v>
      </c>
      <c r="V63" s="31">
        <v>91</v>
      </c>
      <c r="W63" s="31">
        <v>11</v>
      </c>
      <c r="X63" s="210"/>
      <c r="AD63" s="210"/>
      <c r="AK63" s="210"/>
      <c r="AP63" s="210"/>
    </row>
    <row r="64" spans="1:42" s="29" customFormat="1" x14ac:dyDescent="0.25">
      <c r="A64" s="35" t="s">
        <v>516</v>
      </c>
      <c r="B64" s="33" t="s">
        <v>742</v>
      </c>
      <c r="C64" s="34">
        <v>2</v>
      </c>
      <c r="D64" s="34" t="s">
        <v>910</v>
      </c>
      <c r="E64" s="209" t="s">
        <v>884</v>
      </c>
      <c r="F64" s="33" t="s">
        <v>885</v>
      </c>
      <c r="G64" s="36">
        <v>52</v>
      </c>
      <c r="H64" s="35" t="s">
        <v>889</v>
      </c>
      <c r="I64" s="209" t="s">
        <v>490</v>
      </c>
      <c r="J64" s="210"/>
      <c r="K64" s="33"/>
      <c r="L64" s="33"/>
      <c r="M64" s="33"/>
      <c r="N64" s="33"/>
      <c r="O64" s="210"/>
      <c r="P64" s="33"/>
      <c r="Q64" s="33"/>
      <c r="R64" s="33"/>
      <c r="S64" s="33"/>
      <c r="T64" s="210"/>
      <c r="U64" s="31">
        <v>31</v>
      </c>
      <c r="V64" s="31">
        <v>92</v>
      </c>
      <c r="W64" s="31">
        <v>11</v>
      </c>
      <c r="X64" s="210"/>
      <c r="AD64" s="210"/>
      <c r="AK64" s="210"/>
      <c r="AP64" s="210"/>
    </row>
    <row r="65" spans="1:42" s="29" customFormat="1" x14ac:dyDescent="0.25">
      <c r="A65" s="35" t="s">
        <v>516</v>
      </c>
      <c r="B65" s="33" t="s">
        <v>809</v>
      </c>
      <c r="C65" s="34">
        <v>2</v>
      </c>
      <c r="D65" s="34" t="s">
        <v>911</v>
      </c>
      <c r="E65" s="209" t="s">
        <v>884</v>
      </c>
      <c r="F65" s="33" t="s">
        <v>885</v>
      </c>
      <c r="G65" s="36">
        <v>52</v>
      </c>
      <c r="H65" s="35" t="s">
        <v>889</v>
      </c>
      <c r="I65" s="209" t="s">
        <v>490</v>
      </c>
      <c r="J65" s="210"/>
      <c r="K65" s="33"/>
      <c r="L65" s="33"/>
      <c r="M65" s="33"/>
      <c r="N65" s="33"/>
      <c r="O65" s="210"/>
      <c r="P65" s="33"/>
      <c r="Q65" s="33"/>
      <c r="R65" s="33"/>
      <c r="S65" s="33"/>
      <c r="T65" s="210"/>
      <c r="U65" s="31">
        <v>46</v>
      </c>
      <c r="V65" s="31">
        <v>87</v>
      </c>
      <c r="W65" s="31">
        <v>15</v>
      </c>
      <c r="X65" s="210"/>
      <c r="AD65" s="210"/>
      <c r="AK65" s="210"/>
      <c r="AP65" s="210"/>
    </row>
    <row r="66" spans="1:42" s="29" customFormat="1" x14ac:dyDescent="0.25">
      <c r="A66" s="35" t="s">
        <v>516</v>
      </c>
      <c r="B66" s="33" t="s">
        <v>742</v>
      </c>
      <c r="C66" s="34">
        <v>2</v>
      </c>
      <c r="D66" s="34" t="s">
        <v>911</v>
      </c>
      <c r="E66" s="209" t="s">
        <v>884</v>
      </c>
      <c r="F66" s="33" t="s">
        <v>885</v>
      </c>
      <c r="G66" s="36">
        <v>52</v>
      </c>
      <c r="H66" s="35" t="s">
        <v>889</v>
      </c>
      <c r="I66" s="209" t="s">
        <v>490</v>
      </c>
      <c r="J66" s="210"/>
      <c r="K66" s="33"/>
      <c r="L66" s="33"/>
      <c r="M66" s="33"/>
      <c r="N66" s="33"/>
      <c r="O66" s="210"/>
      <c r="P66" s="33"/>
      <c r="Q66" s="33"/>
      <c r="R66" s="33"/>
      <c r="S66" s="33"/>
      <c r="T66" s="210"/>
      <c r="U66" s="31">
        <v>33</v>
      </c>
      <c r="V66" s="31">
        <v>94</v>
      </c>
      <c r="W66" s="31">
        <v>9</v>
      </c>
      <c r="X66" s="210"/>
      <c r="AD66" s="210"/>
      <c r="AK66" s="210"/>
      <c r="AP66" s="210"/>
    </row>
    <row r="67" spans="1:42" s="29" customFormat="1" x14ac:dyDescent="0.25">
      <c r="A67" s="35" t="s">
        <v>516</v>
      </c>
      <c r="B67" s="33" t="s">
        <v>809</v>
      </c>
      <c r="C67" s="34">
        <v>2</v>
      </c>
      <c r="D67" s="34" t="s">
        <v>912</v>
      </c>
      <c r="E67" s="209" t="s">
        <v>901</v>
      </c>
      <c r="F67" s="33" t="s">
        <v>902</v>
      </c>
      <c r="G67" s="36">
        <v>26</v>
      </c>
      <c r="H67" s="35" t="s">
        <v>889</v>
      </c>
      <c r="I67" s="209" t="s">
        <v>490</v>
      </c>
      <c r="J67" s="210"/>
      <c r="K67" s="33"/>
      <c r="L67" s="33"/>
      <c r="M67" s="33"/>
      <c r="N67" s="33"/>
      <c r="O67" s="210"/>
      <c r="P67" s="33"/>
      <c r="Q67" s="33"/>
      <c r="R67" s="33"/>
      <c r="S67" s="33"/>
      <c r="T67" s="210"/>
      <c r="U67" s="31">
        <v>56</v>
      </c>
      <c r="V67" s="31">
        <v>91</v>
      </c>
      <c r="W67" s="31">
        <v>11</v>
      </c>
      <c r="X67" s="210"/>
      <c r="AD67" s="210"/>
      <c r="AK67" s="210"/>
      <c r="AP67" s="210"/>
    </row>
    <row r="68" spans="1:42" s="29" customFormat="1" x14ac:dyDescent="0.25">
      <c r="A68" s="35" t="s">
        <v>516</v>
      </c>
      <c r="B68" s="33" t="s">
        <v>742</v>
      </c>
      <c r="C68" s="34">
        <v>2</v>
      </c>
      <c r="D68" s="34" t="s">
        <v>912</v>
      </c>
      <c r="E68" s="209" t="s">
        <v>901</v>
      </c>
      <c r="F68" s="33" t="s">
        <v>902</v>
      </c>
      <c r="G68" s="36">
        <v>26</v>
      </c>
      <c r="H68" s="35" t="s">
        <v>889</v>
      </c>
      <c r="I68" s="209" t="s">
        <v>490</v>
      </c>
      <c r="J68" s="210"/>
      <c r="K68" s="33"/>
      <c r="L68" s="33"/>
      <c r="M68" s="33"/>
      <c r="N68" s="33"/>
      <c r="O68" s="210"/>
      <c r="P68" s="33"/>
      <c r="Q68" s="33"/>
      <c r="R68" s="33"/>
      <c r="S68" s="33"/>
      <c r="T68" s="210"/>
      <c r="U68" s="31">
        <v>44</v>
      </c>
      <c r="V68" s="31">
        <v>92</v>
      </c>
      <c r="W68" s="31">
        <v>11</v>
      </c>
      <c r="X68" s="210"/>
      <c r="AD68" s="210"/>
      <c r="AK68" s="210"/>
      <c r="AP68" s="210"/>
    </row>
    <row r="69" spans="1:42" s="29" customFormat="1" x14ac:dyDescent="0.25">
      <c r="A69" s="35" t="s">
        <v>516</v>
      </c>
      <c r="B69" s="33" t="s">
        <v>809</v>
      </c>
      <c r="C69" s="34">
        <v>2</v>
      </c>
      <c r="D69" s="34" t="s">
        <v>912</v>
      </c>
      <c r="E69" s="209" t="s">
        <v>901</v>
      </c>
      <c r="F69" s="33" t="s">
        <v>902</v>
      </c>
      <c r="G69" s="36">
        <v>52</v>
      </c>
      <c r="H69" s="35" t="s">
        <v>889</v>
      </c>
      <c r="I69" s="209" t="s">
        <v>490</v>
      </c>
      <c r="J69" s="210"/>
      <c r="K69" s="33"/>
      <c r="L69" s="33"/>
      <c r="M69" s="33"/>
      <c r="N69" s="33"/>
      <c r="O69" s="210"/>
      <c r="P69" s="33"/>
      <c r="Q69" s="33"/>
      <c r="R69" s="33"/>
      <c r="S69" s="33"/>
      <c r="T69" s="210"/>
      <c r="U69" s="31">
        <v>53</v>
      </c>
      <c r="V69" s="31">
        <v>87</v>
      </c>
      <c r="W69" s="31">
        <v>15</v>
      </c>
      <c r="X69" s="210"/>
      <c r="AD69" s="210"/>
      <c r="AK69" s="210"/>
      <c r="AP69" s="210"/>
    </row>
    <row r="70" spans="1:42" s="29" customFormat="1" x14ac:dyDescent="0.25">
      <c r="A70" s="35" t="s">
        <v>516</v>
      </c>
      <c r="B70" s="33" t="s">
        <v>742</v>
      </c>
      <c r="C70" s="34">
        <v>2</v>
      </c>
      <c r="D70" s="34" t="s">
        <v>912</v>
      </c>
      <c r="E70" s="209" t="s">
        <v>901</v>
      </c>
      <c r="F70" s="33" t="s">
        <v>902</v>
      </c>
      <c r="G70" s="36">
        <v>52</v>
      </c>
      <c r="H70" s="35" t="s">
        <v>889</v>
      </c>
      <c r="I70" s="209" t="s">
        <v>490</v>
      </c>
      <c r="J70" s="210"/>
      <c r="K70" s="33"/>
      <c r="L70" s="33"/>
      <c r="M70" s="33"/>
      <c r="N70" s="33"/>
      <c r="O70" s="210"/>
      <c r="P70" s="33"/>
      <c r="Q70" s="33"/>
      <c r="R70" s="33"/>
      <c r="S70" s="33"/>
      <c r="T70" s="210"/>
      <c r="U70" s="31">
        <v>43</v>
      </c>
      <c r="V70" s="31">
        <v>94</v>
      </c>
      <c r="W70" s="31">
        <v>9</v>
      </c>
      <c r="X70" s="210"/>
      <c r="AD70" s="210"/>
      <c r="AK70" s="210"/>
      <c r="AP70" s="210"/>
    </row>
    <row r="71" spans="1:42" s="29" customFormat="1" x14ac:dyDescent="0.25">
      <c r="A71" s="35" t="s">
        <v>262</v>
      </c>
      <c r="B71" s="33" t="s">
        <v>736</v>
      </c>
      <c r="C71" s="34">
        <v>2</v>
      </c>
      <c r="D71" s="34" t="s">
        <v>891</v>
      </c>
      <c r="E71" s="209" t="s">
        <v>892</v>
      </c>
      <c r="F71" s="33" t="s">
        <v>367</v>
      </c>
      <c r="G71" s="36">
        <v>26</v>
      </c>
      <c r="H71" s="35" t="s">
        <v>886</v>
      </c>
      <c r="I71" s="209" t="s">
        <v>490</v>
      </c>
      <c r="J71" s="210"/>
      <c r="K71" s="33"/>
      <c r="L71" s="33"/>
      <c r="M71" s="33"/>
      <c r="N71" s="33"/>
      <c r="O71" s="210"/>
      <c r="P71" s="33">
        <v>4.0999999999999996</v>
      </c>
      <c r="Q71" s="33">
        <v>4.4000000000000004</v>
      </c>
      <c r="R71" s="33">
        <v>137</v>
      </c>
      <c r="S71" s="33">
        <v>28</v>
      </c>
      <c r="T71" s="210"/>
      <c r="U71" s="31"/>
      <c r="V71" s="31"/>
      <c r="W71" s="31"/>
      <c r="X71" s="210"/>
      <c r="AD71" s="210"/>
      <c r="AK71" s="210"/>
      <c r="AP71" s="210"/>
    </row>
    <row r="72" spans="1:42" s="29" customFormat="1" x14ac:dyDescent="0.25">
      <c r="A72" s="35" t="s">
        <v>262</v>
      </c>
      <c r="B72" s="33" t="s">
        <v>742</v>
      </c>
      <c r="C72" s="34">
        <v>2</v>
      </c>
      <c r="D72" s="34" t="s">
        <v>891</v>
      </c>
      <c r="E72" s="209" t="s">
        <v>892</v>
      </c>
      <c r="F72" s="33" t="s">
        <v>367</v>
      </c>
      <c r="G72" s="36">
        <v>26</v>
      </c>
      <c r="H72" s="35" t="s">
        <v>886</v>
      </c>
      <c r="I72" s="209" t="s">
        <v>490</v>
      </c>
      <c r="J72" s="210"/>
      <c r="K72" s="33"/>
      <c r="L72" s="33"/>
      <c r="M72" s="33"/>
      <c r="N72" s="33"/>
      <c r="O72" s="210"/>
      <c r="P72" s="33">
        <v>5.5</v>
      </c>
      <c r="Q72" s="33">
        <v>5.2</v>
      </c>
      <c r="R72" s="33">
        <v>64</v>
      </c>
      <c r="S72" s="33">
        <v>5</v>
      </c>
      <c r="T72" s="210"/>
      <c r="U72" s="31"/>
      <c r="V72" s="31"/>
      <c r="W72" s="31"/>
      <c r="X72" s="210"/>
      <c r="AD72" s="210"/>
      <c r="AK72" s="210"/>
      <c r="AP72" s="210"/>
    </row>
    <row r="73" spans="1:42" s="29" customFormat="1" x14ac:dyDescent="0.25">
      <c r="A73" s="35" t="s">
        <v>46</v>
      </c>
      <c r="B73" s="33" t="s">
        <v>768</v>
      </c>
      <c r="C73" s="34">
        <v>2</v>
      </c>
      <c r="D73" s="34" t="s">
        <v>891</v>
      </c>
      <c r="E73" s="209" t="s">
        <v>892</v>
      </c>
      <c r="F73" s="33" t="s">
        <v>367</v>
      </c>
      <c r="G73" s="36">
        <v>0</v>
      </c>
      <c r="H73" s="35" t="s">
        <v>886</v>
      </c>
      <c r="I73" s="209" t="s">
        <v>890</v>
      </c>
      <c r="J73" s="210"/>
      <c r="K73" s="33"/>
      <c r="L73" s="33"/>
      <c r="M73" s="33"/>
      <c r="N73" s="33"/>
      <c r="O73" s="210"/>
      <c r="P73" s="33">
        <v>14.5</v>
      </c>
      <c r="Q73" s="33">
        <v>6.9</v>
      </c>
      <c r="R73" s="33">
        <v>87</v>
      </c>
      <c r="S73" s="33">
        <v>0</v>
      </c>
      <c r="T73" s="210"/>
      <c r="U73" s="31"/>
      <c r="V73" s="31"/>
      <c r="W73" s="31"/>
      <c r="X73" s="210"/>
      <c r="AD73" s="210"/>
      <c r="AK73" s="210"/>
      <c r="AP73" s="210"/>
    </row>
    <row r="74" spans="1:42" s="29" customFormat="1" x14ac:dyDescent="0.25">
      <c r="A74" s="35" t="s">
        <v>46</v>
      </c>
      <c r="B74" s="33" t="s">
        <v>768</v>
      </c>
      <c r="C74" s="34">
        <v>2</v>
      </c>
      <c r="D74" s="34" t="s">
        <v>891</v>
      </c>
      <c r="E74" s="209" t="s">
        <v>892</v>
      </c>
      <c r="F74" s="33" t="s">
        <v>367</v>
      </c>
      <c r="G74" s="36">
        <v>26</v>
      </c>
      <c r="H74" s="35" t="s">
        <v>886</v>
      </c>
      <c r="I74" s="209" t="s">
        <v>890</v>
      </c>
      <c r="J74" s="210"/>
      <c r="K74" s="33"/>
      <c r="L74" s="33"/>
      <c r="M74" s="33"/>
      <c r="N74" s="33"/>
      <c r="O74" s="210"/>
      <c r="P74" s="33">
        <v>5.5</v>
      </c>
      <c r="Q74" s="33">
        <v>7.65</v>
      </c>
      <c r="R74" s="33">
        <v>87</v>
      </c>
      <c r="S74" s="33">
        <v>0</v>
      </c>
      <c r="T74" s="210"/>
      <c r="U74" s="31"/>
      <c r="V74" s="31"/>
      <c r="W74" s="31"/>
      <c r="X74" s="210"/>
      <c r="AD74" s="210"/>
      <c r="AK74" s="210"/>
      <c r="AP74" s="210"/>
    </row>
    <row r="75" spans="1:42" s="29" customFormat="1" x14ac:dyDescent="0.25">
      <c r="A75" s="35" t="s">
        <v>46</v>
      </c>
      <c r="B75" s="33" t="s">
        <v>742</v>
      </c>
      <c r="C75" s="34">
        <v>2</v>
      </c>
      <c r="D75" s="34" t="s">
        <v>891</v>
      </c>
      <c r="E75" s="209" t="s">
        <v>892</v>
      </c>
      <c r="F75" s="33" t="s">
        <v>367</v>
      </c>
      <c r="G75" s="36">
        <v>0</v>
      </c>
      <c r="H75" s="35" t="s">
        <v>886</v>
      </c>
      <c r="I75" s="209" t="s">
        <v>890</v>
      </c>
      <c r="J75" s="210"/>
      <c r="K75" s="33"/>
      <c r="L75" s="33"/>
      <c r="M75" s="33"/>
      <c r="N75" s="33"/>
      <c r="O75" s="210"/>
      <c r="P75" s="33">
        <v>14</v>
      </c>
      <c r="Q75" s="33">
        <v>8.07</v>
      </c>
      <c r="R75" s="33">
        <v>92</v>
      </c>
      <c r="S75" s="33">
        <v>0</v>
      </c>
      <c r="T75" s="210"/>
      <c r="U75" s="31"/>
      <c r="V75" s="31"/>
      <c r="W75" s="31"/>
      <c r="X75" s="210"/>
      <c r="AD75" s="210"/>
      <c r="AK75" s="210"/>
      <c r="AP75" s="210"/>
    </row>
    <row r="76" spans="1:42" s="29" customFormat="1" x14ac:dyDescent="0.25">
      <c r="A76" s="35" t="s">
        <v>46</v>
      </c>
      <c r="B76" s="33" t="s">
        <v>742</v>
      </c>
      <c r="C76" s="34">
        <v>2</v>
      </c>
      <c r="D76" s="34" t="s">
        <v>891</v>
      </c>
      <c r="E76" s="209" t="s">
        <v>892</v>
      </c>
      <c r="F76" s="33" t="s">
        <v>367</v>
      </c>
      <c r="G76" s="36">
        <v>26</v>
      </c>
      <c r="H76" s="35" t="s">
        <v>886</v>
      </c>
      <c r="I76" s="209" t="s">
        <v>890</v>
      </c>
      <c r="J76" s="210"/>
      <c r="K76" s="33"/>
      <c r="L76" s="33"/>
      <c r="M76" s="33"/>
      <c r="N76" s="33"/>
      <c r="O76" s="210"/>
      <c r="P76" s="33">
        <v>5</v>
      </c>
      <c r="Q76" s="33">
        <v>8.56</v>
      </c>
      <c r="R76" s="33">
        <v>92</v>
      </c>
      <c r="S76" s="33">
        <v>0</v>
      </c>
      <c r="T76" s="210"/>
      <c r="U76" s="31"/>
      <c r="V76" s="31"/>
      <c r="W76" s="31"/>
      <c r="X76" s="210"/>
      <c r="AD76" s="210"/>
      <c r="AK76" s="210"/>
      <c r="AP76" s="210"/>
    </row>
    <row r="77" spans="1:42" s="29" customFormat="1" x14ac:dyDescent="0.25">
      <c r="A77" s="35" t="s">
        <v>46</v>
      </c>
      <c r="B77" s="33" t="s">
        <v>768</v>
      </c>
      <c r="C77" s="34">
        <v>2</v>
      </c>
      <c r="D77" s="34" t="s">
        <v>913</v>
      </c>
      <c r="E77" s="209" t="s">
        <v>901</v>
      </c>
      <c r="F77" s="33" t="s">
        <v>885</v>
      </c>
      <c r="G77" s="36">
        <v>26</v>
      </c>
      <c r="H77" s="33" t="s">
        <v>889</v>
      </c>
      <c r="I77" s="209" t="s">
        <v>890</v>
      </c>
      <c r="J77" s="210"/>
      <c r="K77" s="33"/>
      <c r="L77" s="33"/>
      <c r="M77" s="33"/>
      <c r="N77" s="33"/>
      <c r="O77" s="210"/>
      <c r="P77" s="33"/>
      <c r="Q77" s="33"/>
      <c r="R77" s="33"/>
      <c r="S77" s="33"/>
      <c r="T77" s="210"/>
      <c r="U77" s="31">
        <v>40</v>
      </c>
      <c r="V77" s="31">
        <v>87</v>
      </c>
      <c r="W77" s="31">
        <v>0</v>
      </c>
      <c r="X77" s="210"/>
      <c r="AD77" s="210"/>
      <c r="AK77" s="210"/>
      <c r="AP77" s="210"/>
    </row>
    <row r="78" spans="1:42" s="29" customFormat="1" x14ac:dyDescent="0.25">
      <c r="A78" s="35" t="s">
        <v>46</v>
      </c>
      <c r="B78" s="33" t="s">
        <v>742</v>
      </c>
      <c r="C78" s="34">
        <v>2</v>
      </c>
      <c r="D78" s="34" t="s">
        <v>913</v>
      </c>
      <c r="E78" s="209" t="s">
        <v>901</v>
      </c>
      <c r="F78" s="33" t="s">
        <v>885</v>
      </c>
      <c r="G78" s="34">
        <v>26</v>
      </c>
      <c r="H78" s="33" t="s">
        <v>889</v>
      </c>
      <c r="I78" s="209" t="s">
        <v>890</v>
      </c>
      <c r="J78" s="210"/>
      <c r="K78" s="33"/>
      <c r="L78" s="33"/>
      <c r="M78" s="33"/>
      <c r="N78" s="33"/>
      <c r="O78" s="210"/>
      <c r="P78" s="33"/>
      <c r="Q78" s="33"/>
      <c r="R78" s="33"/>
      <c r="S78" s="33"/>
      <c r="T78" s="210"/>
      <c r="U78" s="29">
        <v>62</v>
      </c>
      <c r="V78" s="29">
        <v>92</v>
      </c>
      <c r="W78" s="29">
        <v>0</v>
      </c>
      <c r="X78" s="210"/>
      <c r="AD78" s="210"/>
      <c r="AK78" s="210"/>
      <c r="AP78" s="210"/>
    </row>
    <row r="79" spans="1:42" s="29" customFormat="1" x14ac:dyDescent="0.25">
      <c r="A79" s="35" t="s">
        <v>33</v>
      </c>
      <c r="B79" s="33" t="s">
        <v>129</v>
      </c>
      <c r="C79" s="34">
        <v>2</v>
      </c>
      <c r="D79" s="34" t="s">
        <v>914</v>
      </c>
      <c r="E79" s="209" t="s">
        <v>884</v>
      </c>
      <c r="F79" s="33" t="s">
        <v>885</v>
      </c>
      <c r="G79" s="36">
        <v>26</v>
      </c>
      <c r="H79" s="35" t="s">
        <v>886</v>
      </c>
      <c r="I79" s="209" t="s">
        <v>894</v>
      </c>
      <c r="J79" s="210"/>
      <c r="K79" s="33"/>
      <c r="L79" s="33"/>
      <c r="M79" s="33"/>
      <c r="N79" s="33"/>
      <c r="O79" s="210"/>
      <c r="P79" s="33"/>
      <c r="Q79" s="33"/>
      <c r="R79" s="33"/>
      <c r="S79" s="33"/>
      <c r="T79" s="210"/>
      <c r="U79" s="31">
        <v>174</v>
      </c>
      <c r="V79" s="31">
        <v>599</v>
      </c>
      <c r="W79" s="31">
        <v>156</v>
      </c>
      <c r="X79" s="210"/>
      <c r="AD79" s="210"/>
      <c r="AK79" s="210"/>
      <c r="AP79" s="210"/>
    </row>
    <row r="80" spans="1:42" s="29" customFormat="1" x14ac:dyDescent="0.25">
      <c r="A80" s="35" t="s">
        <v>33</v>
      </c>
      <c r="B80" s="33" t="s">
        <v>779</v>
      </c>
      <c r="C80" s="34">
        <v>2</v>
      </c>
      <c r="D80" s="34" t="s">
        <v>914</v>
      </c>
      <c r="E80" s="209" t="s">
        <v>884</v>
      </c>
      <c r="F80" s="33" t="s">
        <v>885</v>
      </c>
      <c r="G80" s="36">
        <v>26</v>
      </c>
      <c r="H80" s="35" t="s">
        <v>886</v>
      </c>
      <c r="I80" s="209" t="s">
        <v>894</v>
      </c>
      <c r="J80" s="210"/>
      <c r="K80" s="33"/>
      <c r="L80" s="33"/>
      <c r="M80" s="33"/>
      <c r="N80" s="33"/>
      <c r="O80" s="210"/>
      <c r="P80" s="33"/>
      <c r="Q80" s="33"/>
      <c r="R80" s="33"/>
      <c r="S80" s="33"/>
      <c r="T80" s="210"/>
      <c r="U80" s="31">
        <v>230</v>
      </c>
      <c r="V80" s="31">
        <v>621</v>
      </c>
      <c r="W80" s="31">
        <v>152</v>
      </c>
      <c r="X80" s="210"/>
      <c r="AD80" s="210"/>
      <c r="AK80" s="210"/>
      <c r="AP80" s="210"/>
    </row>
    <row r="81" spans="1:42" s="29" customFormat="1" x14ac:dyDescent="0.25">
      <c r="A81" s="35" t="s">
        <v>33</v>
      </c>
      <c r="B81" s="33" t="s">
        <v>129</v>
      </c>
      <c r="C81" s="34">
        <v>2</v>
      </c>
      <c r="D81" s="34" t="s">
        <v>914</v>
      </c>
      <c r="E81" s="209" t="s">
        <v>892</v>
      </c>
      <c r="F81" s="33" t="s">
        <v>885</v>
      </c>
      <c r="G81" s="36">
        <v>26</v>
      </c>
      <c r="H81" s="35" t="s">
        <v>886</v>
      </c>
      <c r="I81" s="209" t="s">
        <v>894</v>
      </c>
      <c r="J81" s="210"/>
      <c r="K81" s="33"/>
      <c r="L81" s="33"/>
      <c r="M81" s="33"/>
      <c r="N81" s="33"/>
      <c r="O81" s="210"/>
      <c r="P81" s="33">
        <v>18.2</v>
      </c>
      <c r="Q81" s="33">
        <v>11.8</v>
      </c>
      <c r="R81" s="33">
        <v>599</v>
      </c>
      <c r="S81" s="33"/>
      <c r="T81" s="210"/>
      <c r="U81" s="31"/>
      <c r="V81" s="31"/>
      <c r="W81" s="31"/>
      <c r="X81" s="210"/>
      <c r="AD81" s="210"/>
      <c r="AK81" s="210"/>
      <c r="AP81" s="210"/>
    </row>
    <row r="82" spans="1:42" s="29" customFormat="1" x14ac:dyDescent="0.25">
      <c r="A82" s="35" t="s">
        <v>33</v>
      </c>
      <c r="B82" s="33" t="s">
        <v>779</v>
      </c>
      <c r="C82" s="34">
        <v>2</v>
      </c>
      <c r="D82" s="34" t="s">
        <v>914</v>
      </c>
      <c r="E82" s="209" t="s">
        <v>892</v>
      </c>
      <c r="F82" s="33" t="s">
        <v>885</v>
      </c>
      <c r="G82" s="36">
        <v>26</v>
      </c>
      <c r="H82" s="35" t="s">
        <v>886</v>
      </c>
      <c r="I82" s="209" t="s">
        <v>894</v>
      </c>
      <c r="J82" s="210"/>
      <c r="K82" s="33"/>
      <c r="L82" s="33"/>
      <c r="M82" s="33"/>
      <c r="N82" s="33"/>
      <c r="O82" s="210"/>
      <c r="P82" s="33">
        <v>17.3</v>
      </c>
      <c r="Q82" s="33">
        <v>11.1</v>
      </c>
      <c r="R82" s="33">
        <v>621</v>
      </c>
      <c r="S82" s="33"/>
      <c r="T82" s="210"/>
      <c r="U82" s="31"/>
      <c r="V82" s="31"/>
      <c r="W82" s="31"/>
      <c r="X82" s="210"/>
      <c r="AD82" s="210"/>
      <c r="AK82" s="210"/>
      <c r="AP82" s="210"/>
    </row>
    <row r="83" spans="1:42" s="215" customFormat="1" x14ac:dyDescent="0.25">
      <c r="A83" s="33" t="s">
        <v>432</v>
      </c>
      <c r="B83" s="33" t="s">
        <v>768</v>
      </c>
      <c r="C83" s="216">
        <v>2</v>
      </c>
      <c r="D83" s="216" t="s">
        <v>915</v>
      </c>
      <c r="E83" s="209" t="s">
        <v>892</v>
      </c>
      <c r="F83" s="33" t="s">
        <v>367</v>
      </c>
      <c r="G83" s="14">
        <v>12</v>
      </c>
      <c r="H83" s="33" t="s">
        <v>886</v>
      </c>
      <c r="I83" s="209" t="s">
        <v>916</v>
      </c>
      <c r="J83" s="217"/>
      <c r="K83" s="33"/>
      <c r="L83" s="33"/>
      <c r="M83" s="33"/>
      <c r="N83" s="33"/>
      <c r="O83" s="217"/>
      <c r="P83" s="218">
        <v>4.5999999999999996</v>
      </c>
      <c r="Q83" s="33">
        <v>4.5</v>
      </c>
      <c r="R83" s="33">
        <v>105</v>
      </c>
      <c r="S83" s="33">
        <v>0</v>
      </c>
      <c r="T83" s="217"/>
      <c r="X83" s="217"/>
      <c r="AD83" s="217"/>
      <c r="AK83" s="217"/>
      <c r="AP83" s="217"/>
    </row>
    <row r="84" spans="1:42" s="215" customFormat="1" x14ac:dyDescent="0.25">
      <c r="A84" s="33" t="s">
        <v>432</v>
      </c>
      <c r="B84" s="33" t="s">
        <v>742</v>
      </c>
      <c r="C84" s="216">
        <v>2</v>
      </c>
      <c r="D84" s="216" t="s">
        <v>915</v>
      </c>
      <c r="E84" s="209" t="s">
        <v>892</v>
      </c>
      <c r="F84" s="33" t="s">
        <v>367</v>
      </c>
      <c r="G84" s="14">
        <v>12</v>
      </c>
      <c r="H84" s="33" t="s">
        <v>886</v>
      </c>
      <c r="I84" s="209" t="s">
        <v>916</v>
      </c>
      <c r="J84" s="217"/>
      <c r="K84" s="33"/>
      <c r="L84" s="33"/>
      <c r="M84" s="33"/>
      <c r="N84" s="33"/>
      <c r="O84" s="217"/>
      <c r="P84" s="33">
        <v>5.5</v>
      </c>
      <c r="Q84" s="33">
        <v>3.6</v>
      </c>
      <c r="R84" s="33">
        <v>55</v>
      </c>
      <c r="S84" s="33">
        <v>0</v>
      </c>
      <c r="T84" s="217"/>
      <c r="X84" s="217"/>
      <c r="AD84" s="217"/>
      <c r="AK84" s="217"/>
      <c r="AP84" s="217"/>
    </row>
    <row r="85" spans="1:42" s="29" customFormat="1" x14ac:dyDescent="0.25">
      <c r="A85" s="33" t="s">
        <v>432</v>
      </c>
      <c r="B85" s="33" t="s">
        <v>768</v>
      </c>
      <c r="C85" s="34">
        <v>2</v>
      </c>
      <c r="D85" s="34" t="s">
        <v>362</v>
      </c>
      <c r="E85" s="209" t="s">
        <v>917</v>
      </c>
      <c r="F85" s="33" t="s">
        <v>367</v>
      </c>
      <c r="G85" s="14">
        <v>12</v>
      </c>
      <c r="H85" s="33" t="s">
        <v>886</v>
      </c>
      <c r="I85" s="209" t="s">
        <v>916</v>
      </c>
      <c r="J85" s="210"/>
      <c r="K85" s="33"/>
      <c r="L85" s="33"/>
      <c r="M85" s="33"/>
      <c r="N85" s="33"/>
      <c r="O85" s="210"/>
      <c r="P85" s="33"/>
      <c r="Q85" s="33"/>
      <c r="R85" s="33"/>
      <c r="S85" s="33"/>
      <c r="T85" s="210"/>
      <c r="U85" s="29">
        <v>39</v>
      </c>
      <c r="V85" s="219">
        <v>105</v>
      </c>
      <c r="W85" s="29">
        <v>0</v>
      </c>
      <c r="X85" s="210"/>
      <c r="AD85" s="210"/>
      <c r="AK85" s="210"/>
      <c r="AP85" s="210"/>
    </row>
    <row r="86" spans="1:42" s="29" customFormat="1" x14ac:dyDescent="0.25">
      <c r="A86" s="33" t="s">
        <v>432</v>
      </c>
      <c r="B86" s="33" t="s">
        <v>742</v>
      </c>
      <c r="C86" s="34">
        <v>2</v>
      </c>
      <c r="D86" s="34" t="s">
        <v>362</v>
      </c>
      <c r="E86" s="209" t="s">
        <v>917</v>
      </c>
      <c r="F86" s="33" t="s">
        <v>367</v>
      </c>
      <c r="G86" s="14">
        <v>12</v>
      </c>
      <c r="H86" s="33" t="s">
        <v>886</v>
      </c>
      <c r="I86" s="209" t="s">
        <v>916</v>
      </c>
      <c r="J86" s="210"/>
      <c r="K86" s="33"/>
      <c r="L86" s="33"/>
      <c r="M86" s="33"/>
      <c r="N86" s="33"/>
      <c r="O86" s="210"/>
      <c r="P86" s="33"/>
      <c r="Q86" s="33"/>
      <c r="R86" s="33"/>
      <c r="S86" s="33"/>
      <c r="T86" s="210"/>
      <c r="U86" s="29">
        <v>35</v>
      </c>
      <c r="V86" s="29">
        <v>55</v>
      </c>
      <c r="W86" s="29">
        <v>0</v>
      </c>
      <c r="X86" s="210"/>
      <c r="AD86" s="210"/>
      <c r="AK86" s="210"/>
      <c r="AP86" s="210"/>
    </row>
    <row r="87" spans="1:42" s="29" customFormat="1" x14ac:dyDescent="0.25">
      <c r="A87" s="33" t="s">
        <v>28</v>
      </c>
      <c r="B87" s="33" t="s">
        <v>768</v>
      </c>
      <c r="C87" s="34">
        <v>2</v>
      </c>
      <c r="D87" s="34" t="s">
        <v>918</v>
      </c>
      <c r="E87" s="209" t="s">
        <v>904</v>
      </c>
      <c r="F87" s="33" t="s">
        <v>367</v>
      </c>
      <c r="G87" s="14">
        <v>12</v>
      </c>
      <c r="H87" s="33" t="s">
        <v>886</v>
      </c>
      <c r="I87" s="220" t="s">
        <v>919</v>
      </c>
      <c r="J87" s="210"/>
      <c r="K87" s="33"/>
      <c r="L87" s="33"/>
      <c r="M87" s="33"/>
      <c r="N87" s="33"/>
      <c r="O87" s="210"/>
      <c r="P87" s="33"/>
      <c r="Q87" s="33"/>
      <c r="R87" s="33"/>
      <c r="S87" s="33"/>
      <c r="T87" s="210"/>
      <c r="U87" s="38">
        <v>10</v>
      </c>
      <c r="V87" s="38">
        <v>31</v>
      </c>
      <c r="W87" s="38">
        <v>0</v>
      </c>
      <c r="X87" s="210"/>
      <c r="AD87" s="210"/>
      <c r="AK87" s="210"/>
      <c r="AP87" s="210"/>
    </row>
    <row r="88" spans="1:42" s="29" customFormat="1" x14ac:dyDescent="0.25">
      <c r="A88" s="33" t="s">
        <v>28</v>
      </c>
      <c r="B88" s="33" t="s">
        <v>742</v>
      </c>
      <c r="C88" s="34">
        <v>2</v>
      </c>
      <c r="D88" s="34" t="s">
        <v>918</v>
      </c>
      <c r="E88" s="209" t="s">
        <v>904</v>
      </c>
      <c r="F88" s="33" t="s">
        <v>367</v>
      </c>
      <c r="G88" s="14">
        <v>12</v>
      </c>
      <c r="H88" s="33" t="s">
        <v>886</v>
      </c>
      <c r="I88" s="220" t="s">
        <v>919</v>
      </c>
      <c r="J88" s="210"/>
      <c r="K88" s="33"/>
      <c r="L88" s="33"/>
      <c r="M88" s="33"/>
      <c r="N88" s="33"/>
      <c r="O88" s="210"/>
      <c r="P88" s="33"/>
      <c r="Q88" s="33"/>
      <c r="R88" s="33"/>
      <c r="S88" s="33"/>
      <c r="T88" s="210"/>
      <c r="U88" s="38">
        <v>11</v>
      </c>
      <c r="V88" s="38">
        <v>32</v>
      </c>
      <c r="W88" s="38">
        <v>0</v>
      </c>
      <c r="X88" s="210"/>
      <c r="AD88" s="210"/>
      <c r="AK88" s="210"/>
      <c r="AP88" s="210"/>
    </row>
    <row r="89" spans="1:42" s="215" customFormat="1" x14ac:dyDescent="0.25">
      <c r="A89" s="33" t="s">
        <v>28</v>
      </c>
      <c r="B89" s="33" t="s">
        <v>768</v>
      </c>
      <c r="C89" s="34">
        <v>2</v>
      </c>
      <c r="D89" s="34" t="s">
        <v>920</v>
      </c>
      <c r="E89" s="209" t="s">
        <v>892</v>
      </c>
      <c r="F89" s="33" t="s">
        <v>367</v>
      </c>
      <c r="G89" s="14">
        <v>12</v>
      </c>
      <c r="H89" s="33" t="s">
        <v>886</v>
      </c>
      <c r="I89" s="209" t="s">
        <v>921</v>
      </c>
      <c r="J89" s="217"/>
      <c r="K89" s="33"/>
      <c r="L89" s="33"/>
      <c r="M89" s="33"/>
      <c r="N89" s="33"/>
      <c r="O89" s="217"/>
      <c r="P89" s="33">
        <v>10.64</v>
      </c>
      <c r="Q89" s="33">
        <v>9.99</v>
      </c>
      <c r="R89" s="33">
        <v>28</v>
      </c>
      <c r="S89" s="33">
        <v>3</v>
      </c>
      <c r="T89" s="217"/>
      <c r="U89" s="38"/>
      <c r="V89" s="38"/>
      <c r="W89" s="38"/>
      <c r="X89" s="217"/>
      <c r="AD89" s="217"/>
      <c r="AK89" s="217"/>
      <c r="AP89" s="217"/>
    </row>
    <row r="90" spans="1:42" s="215" customFormat="1" x14ac:dyDescent="0.25">
      <c r="A90" s="33" t="s">
        <v>28</v>
      </c>
      <c r="B90" s="33" t="s">
        <v>742</v>
      </c>
      <c r="C90" s="34">
        <v>2</v>
      </c>
      <c r="D90" s="34" t="s">
        <v>920</v>
      </c>
      <c r="E90" s="209" t="s">
        <v>892</v>
      </c>
      <c r="F90" s="33" t="s">
        <v>367</v>
      </c>
      <c r="G90" s="14">
        <v>12</v>
      </c>
      <c r="H90" s="33" t="s">
        <v>886</v>
      </c>
      <c r="I90" s="209" t="s">
        <v>921</v>
      </c>
      <c r="J90" s="217"/>
      <c r="K90" s="33"/>
      <c r="L90" s="33"/>
      <c r="M90" s="33"/>
      <c r="N90" s="33"/>
      <c r="O90" s="217"/>
      <c r="P90" s="33">
        <v>10.56</v>
      </c>
      <c r="Q90" s="33">
        <v>9.09</v>
      </c>
      <c r="R90" s="33">
        <v>32</v>
      </c>
      <c r="S90" s="33">
        <v>0</v>
      </c>
      <c r="T90" s="217"/>
      <c r="U90" s="38"/>
      <c r="V90" s="38"/>
      <c r="W90" s="38"/>
      <c r="X90" s="217"/>
      <c r="AD90" s="217"/>
      <c r="AK90" s="217"/>
      <c r="AP90" s="217"/>
    </row>
    <row r="91" spans="1:42" s="29" customFormat="1" x14ac:dyDescent="0.25">
      <c r="A91" s="33" t="s">
        <v>17</v>
      </c>
      <c r="B91" s="33" t="s">
        <v>787</v>
      </c>
      <c r="C91" s="34">
        <v>2</v>
      </c>
      <c r="D91" s="34" t="s">
        <v>909</v>
      </c>
      <c r="E91" s="209" t="s">
        <v>892</v>
      </c>
      <c r="F91" s="33" t="s">
        <v>367</v>
      </c>
      <c r="G91" s="34">
        <v>52</v>
      </c>
      <c r="H91" s="220" t="s">
        <v>886</v>
      </c>
      <c r="I91" s="220" t="s">
        <v>922</v>
      </c>
      <c r="J91" s="210"/>
      <c r="K91" s="33"/>
      <c r="L91" s="33"/>
      <c r="M91" s="33"/>
      <c r="N91" s="33"/>
      <c r="O91" s="210"/>
      <c r="P91" s="33">
        <v>1.63</v>
      </c>
      <c r="Q91" s="33">
        <v>0.56999999999999995</v>
      </c>
      <c r="R91" s="33">
        <v>189</v>
      </c>
      <c r="S91" s="33">
        <v>0</v>
      </c>
      <c r="T91" s="210"/>
      <c r="U91" s="38"/>
      <c r="V91" s="38"/>
      <c r="W91" s="38"/>
      <c r="X91" s="210"/>
      <c r="AD91" s="210"/>
      <c r="AK91" s="210"/>
      <c r="AP91" s="210"/>
    </row>
    <row r="92" spans="1:42" s="29" customFormat="1" x14ac:dyDescent="0.25">
      <c r="A92" s="33" t="s">
        <v>17</v>
      </c>
      <c r="B92" s="33" t="s">
        <v>742</v>
      </c>
      <c r="C92" s="34">
        <v>2</v>
      </c>
      <c r="D92" s="34" t="s">
        <v>909</v>
      </c>
      <c r="E92" s="209" t="s">
        <v>892</v>
      </c>
      <c r="F92" s="33" t="s">
        <v>367</v>
      </c>
      <c r="G92" s="34">
        <v>52</v>
      </c>
      <c r="H92" s="220" t="s">
        <v>886</v>
      </c>
      <c r="I92" s="220" t="s">
        <v>922</v>
      </c>
      <c r="J92" s="210"/>
      <c r="K92" s="33"/>
      <c r="L92" s="33"/>
      <c r="M92" s="33"/>
      <c r="N92" s="33"/>
      <c r="O92" s="210"/>
      <c r="P92" s="33">
        <v>1.62</v>
      </c>
      <c r="Q92" s="33">
        <v>0.66</v>
      </c>
      <c r="R92" s="33">
        <v>186</v>
      </c>
      <c r="S92" s="35">
        <v>0</v>
      </c>
      <c r="T92" s="210"/>
      <c r="U92" s="38"/>
      <c r="V92" s="38"/>
      <c r="W92" s="38"/>
      <c r="X92" s="210"/>
      <c r="AD92" s="210"/>
      <c r="AK92" s="210"/>
      <c r="AP92" s="210"/>
    </row>
    <row r="93" spans="1:42" s="29" customFormat="1" x14ac:dyDescent="0.25">
      <c r="A93" s="33" t="s">
        <v>17</v>
      </c>
      <c r="B93" s="33" t="s">
        <v>787</v>
      </c>
      <c r="C93" s="34">
        <v>2</v>
      </c>
      <c r="D93" s="34" t="s">
        <v>909</v>
      </c>
      <c r="E93" s="209" t="s">
        <v>892</v>
      </c>
      <c r="F93" s="33" t="s">
        <v>367</v>
      </c>
      <c r="G93" s="34">
        <v>26</v>
      </c>
      <c r="H93" s="220" t="s">
        <v>886</v>
      </c>
      <c r="I93" s="220" t="s">
        <v>922</v>
      </c>
      <c r="J93" s="210"/>
      <c r="K93" s="33"/>
      <c r="L93" s="33"/>
      <c r="M93" s="33"/>
      <c r="N93" s="33"/>
      <c r="O93" s="210"/>
      <c r="P93" s="33">
        <v>1.54</v>
      </c>
      <c r="Q93" s="33">
        <v>0.05</v>
      </c>
      <c r="R93" s="33">
        <v>189</v>
      </c>
      <c r="S93" s="33">
        <v>0</v>
      </c>
      <c r="T93" s="210"/>
      <c r="U93" s="38"/>
      <c r="V93" s="38"/>
      <c r="W93" s="38"/>
      <c r="X93" s="210"/>
      <c r="AD93" s="210"/>
      <c r="AK93" s="210"/>
      <c r="AP93" s="210"/>
    </row>
    <row r="94" spans="1:42" s="29" customFormat="1" x14ac:dyDescent="0.25">
      <c r="A94" s="33" t="s">
        <v>17</v>
      </c>
      <c r="B94" s="33" t="s">
        <v>742</v>
      </c>
      <c r="C94" s="34">
        <v>2</v>
      </c>
      <c r="D94" s="34" t="s">
        <v>909</v>
      </c>
      <c r="E94" s="209" t="s">
        <v>892</v>
      </c>
      <c r="F94" s="33" t="s">
        <v>367</v>
      </c>
      <c r="G94" s="34">
        <v>26</v>
      </c>
      <c r="H94" s="220" t="s">
        <v>886</v>
      </c>
      <c r="I94" s="220" t="s">
        <v>922</v>
      </c>
      <c r="J94" s="210"/>
      <c r="K94" s="33"/>
      <c r="L94" s="33"/>
      <c r="M94" s="33"/>
      <c r="N94" s="33"/>
      <c r="O94" s="210"/>
      <c r="P94" s="33">
        <v>1.58</v>
      </c>
      <c r="Q94" s="33">
        <v>0.06</v>
      </c>
      <c r="R94" s="33">
        <v>186</v>
      </c>
      <c r="S94" s="33">
        <v>0</v>
      </c>
      <c r="T94" s="210"/>
      <c r="U94" s="38"/>
      <c r="V94" s="38"/>
      <c r="W94" s="38"/>
      <c r="X94" s="210"/>
      <c r="AD94" s="210"/>
      <c r="AK94" s="210"/>
      <c r="AP94" s="210"/>
    </row>
    <row r="95" spans="1:42" s="215" customFormat="1" x14ac:dyDescent="0.25">
      <c r="A95" s="33" t="s">
        <v>17</v>
      </c>
      <c r="B95" s="33" t="s">
        <v>787</v>
      </c>
      <c r="C95" s="34">
        <v>2</v>
      </c>
      <c r="D95" s="36" t="s">
        <v>923</v>
      </c>
      <c r="E95" s="209" t="s">
        <v>924</v>
      </c>
      <c r="F95" s="33" t="s">
        <v>367</v>
      </c>
      <c r="G95" s="34">
        <v>26</v>
      </c>
      <c r="H95" s="220" t="s">
        <v>886</v>
      </c>
      <c r="I95" s="220" t="s">
        <v>922</v>
      </c>
      <c r="J95" s="217"/>
      <c r="K95" s="33"/>
      <c r="L95" s="33"/>
      <c r="M95" s="33"/>
      <c r="N95" s="33"/>
      <c r="O95" s="217"/>
      <c r="P95" s="33"/>
      <c r="Q95" s="33"/>
      <c r="R95" s="33"/>
      <c r="S95" s="33"/>
      <c r="T95" s="217"/>
      <c r="U95" s="38">
        <v>136</v>
      </c>
      <c r="V95" s="38">
        <v>189</v>
      </c>
      <c r="W95" s="38">
        <v>0</v>
      </c>
      <c r="X95" s="217"/>
      <c r="AD95" s="217"/>
      <c r="AK95" s="217"/>
      <c r="AP95" s="217"/>
    </row>
    <row r="96" spans="1:42" s="215" customFormat="1" x14ac:dyDescent="0.25">
      <c r="A96" s="33" t="s">
        <v>17</v>
      </c>
      <c r="B96" s="33" t="s">
        <v>742</v>
      </c>
      <c r="C96" s="34">
        <v>2</v>
      </c>
      <c r="D96" s="36" t="s">
        <v>923</v>
      </c>
      <c r="E96" s="209" t="s">
        <v>924</v>
      </c>
      <c r="F96" s="33" t="s">
        <v>367</v>
      </c>
      <c r="G96" s="34">
        <v>26</v>
      </c>
      <c r="H96" s="220" t="s">
        <v>886</v>
      </c>
      <c r="I96" s="220" t="s">
        <v>922</v>
      </c>
      <c r="J96" s="217"/>
      <c r="K96" s="33"/>
      <c r="L96" s="33"/>
      <c r="M96" s="33"/>
      <c r="N96" s="33"/>
      <c r="O96" s="217"/>
      <c r="P96" s="33"/>
      <c r="Q96" s="33"/>
      <c r="R96" s="33"/>
      <c r="S96" s="33"/>
      <c r="T96" s="217"/>
      <c r="U96" s="38">
        <v>109</v>
      </c>
      <c r="V96" s="38">
        <v>186</v>
      </c>
      <c r="W96" s="38">
        <v>0</v>
      </c>
      <c r="X96" s="217"/>
      <c r="AD96" s="217"/>
      <c r="AK96" s="217"/>
      <c r="AP96" s="217"/>
    </row>
    <row r="97" spans="1:42" s="29" customFormat="1" x14ac:dyDescent="0.25">
      <c r="A97" s="33" t="s">
        <v>14</v>
      </c>
      <c r="B97" s="33" t="s">
        <v>925</v>
      </c>
      <c r="C97" s="34">
        <v>2</v>
      </c>
      <c r="D97" s="34" t="s">
        <v>926</v>
      </c>
      <c r="E97" s="209" t="s">
        <v>904</v>
      </c>
      <c r="F97" s="33" t="s">
        <v>903</v>
      </c>
      <c r="G97" s="34">
        <v>12</v>
      </c>
      <c r="H97" s="220" t="s">
        <v>889</v>
      </c>
      <c r="I97" s="209" t="s">
        <v>916</v>
      </c>
      <c r="J97" s="210"/>
      <c r="K97" s="33"/>
      <c r="L97" s="33"/>
      <c r="M97" s="33"/>
      <c r="N97" s="33"/>
      <c r="O97" s="210"/>
      <c r="P97" s="33"/>
      <c r="Q97" s="33"/>
      <c r="R97" s="33"/>
      <c r="S97" s="33"/>
      <c r="T97" s="210"/>
      <c r="U97" s="38">
        <v>198</v>
      </c>
      <c r="V97" s="38">
        <v>477</v>
      </c>
      <c r="W97" s="38">
        <v>0</v>
      </c>
      <c r="X97" s="210"/>
      <c r="AD97" s="210"/>
      <c r="AK97" s="210"/>
      <c r="AP97" s="210"/>
    </row>
    <row r="98" spans="1:42" s="29" customFormat="1" x14ac:dyDescent="0.25">
      <c r="A98" s="33" t="s">
        <v>14</v>
      </c>
      <c r="B98" s="35" t="s">
        <v>821</v>
      </c>
      <c r="C98" s="34">
        <v>2</v>
      </c>
      <c r="D98" s="34" t="s">
        <v>926</v>
      </c>
      <c r="E98" s="209" t="s">
        <v>904</v>
      </c>
      <c r="F98" s="33" t="s">
        <v>903</v>
      </c>
      <c r="G98" s="34">
        <v>12</v>
      </c>
      <c r="H98" s="220" t="s">
        <v>889</v>
      </c>
      <c r="I98" s="209" t="s">
        <v>916</v>
      </c>
      <c r="J98" s="210"/>
      <c r="K98" s="33"/>
      <c r="L98" s="33"/>
      <c r="M98" s="33"/>
      <c r="N98" s="33"/>
      <c r="O98" s="210"/>
      <c r="P98" s="33"/>
      <c r="Q98" s="33"/>
      <c r="R98" s="33"/>
      <c r="S98" s="33"/>
      <c r="T98" s="210"/>
      <c r="U98" s="38">
        <v>213</v>
      </c>
      <c r="V98" s="38">
        <v>485</v>
      </c>
      <c r="W98" s="38">
        <v>0</v>
      </c>
      <c r="X98" s="210"/>
      <c r="AD98" s="210"/>
      <c r="AK98" s="210"/>
      <c r="AP98" s="210"/>
    </row>
    <row r="99" spans="1:42" s="29" customFormat="1" x14ac:dyDescent="0.25">
      <c r="A99" s="33" t="s">
        <v>14</v>
      </c>
      <c r="B99" s="33" t="s">
        <v>925</v>
      </c>
      <c r="C99" s="34">
        <v>2</v>
      </c>
      <c r="D99" s="34" t="s">
        <v>927</v>
      </c>
      <c r="E99" s="221" t="s">
        <v>905</v>
      </c>
      <c r="F99" s="33" t="s">
        <v>903</v>
      </c>
      <c r="G99" s="34">
        <v>12</v>
      </c>
      <c r="H99" s="220" t="s">
        <v>889</v>
      </c>
      <c r="I99" s="209" t="s">
        <v>916</v>
      </c>
      <c r="J99" s="210"/>
      <c r="K99" s="33"/>
      <c r="L99" s="33"/>
      <c r="M99" s="33"/>
      <c r="N99" s="33"/>
      <c r="O99" s="210"/>
      <c r="P99" s="33"/>
      <c r="Q99" s="33"/>
      <c r="R99" s="33"/>
      <c r="S99" s="33"/>
      <c r="T99" s="210"/>
      <c r="U99" s="38">
        <v>269</v>
      </c>
      <c r="V99" s="38">
        <v>477</v>
      </c>
      <c r="W99" s="38">
        <v>0</v>
      </c>
      <c r="X99" s="210"/>
      <c r="AD99" s="210"/>
      <c r="AK99" s="210"/>
      <c r="AP99" s="210"/>
    </row>
    <row r="100" spans="1:42" s="29" customFormat="1" x14ac:dyDescent="0.25">
      <c r="A100" s="33" t="s">
        <v>14</v>
      </c>
      <c r="B100" s="35" t="s">
        <v>821</v>
      </c>
      <c r="C100" s="34">
        <v>2</v>
      </c>
      <c r="D100" s="34" t="s">
        <v>927</v>
      </c>
      <c r="E100" s="221" t="s">
        <v>905</v>
      </c>
      <c r="F100" s="33" t="s">
        <v>903</v>
      </c>
      <c r="G100" s="34">
        <v>12</v>
      </c>
      <c r="H100" s="220" t="s">
        <v>889</v>
      </c>
      <c r="I100" s="209" t="s">
        <v>916</v>
      </c>
      <c r="J100" s="210"/>
      <c r="K100" s="33"/>
      <c r="L100" s="33"/>
      <c r="M100" s="33"/>
      <c r="N100" s="33"/>
      <c r="O100" s="210"/>
      <c r="P100" s="33"/>
      <c r="Q100" s="33"/>
      <c r="R100" s="33"/>
      <c r="S100" s="33"/>
      <c r="T100" s="210"/>
      <c r="U100" s="32">
        <v>279</v>
      </c>
      <c r="V100" s="32">
        <v>485</v>
      </c>
      <c r="W100" s="38">
        <v>0</v>
      </c>
      <c r="X100" s="210"/>
      <c r="AD100" s="210"/>
      <c r="AK100" s="210"/>
      <c r="AP100" s="210"/>
    </row>
    <row r="101" spans="1:42" s="29" customFormat="1" x14ac:dyDescent="0.25">
      <c r="A101" s="33" t="s">
        <v>14</v>
      </c>
      <c r="B101" s="33" t="s">
        <v>925</v>
      </c>
      <c r="C101" s="34">
        <v>2</v>
      </c>
      <c r="D101" s="209" t="s">
        <v>928</v>
      </c>
      <c r="E101" s="209" t="s">
        <v>872</v>
      </c>
      <c r="F101" s="33" t="s">
        <v>885</v>
      </c>
      <c r="G101" s="34">
        <v>12</v>
      </c>
      <c r="H101" s="220" t="s">
        <v>886</v>
      </c>
      <c r="I101" s="209" t="s">
        <v>922</v>
      </c>
      <c r="J101" s="210"/>
      <c r="K101" s="33"/>
      <c r="L101" s="33"/>
      <c r="M101" s="33"/>
      <c r="N101" s="33"/>
      <c r="O101" s="210"/>
      <c r="P101" s="33"/>
      <c r="Q101" s="33"/>
      <c r="R101" s="33"/>
      <c r="S101" s="33"/>
      <c r="T101" s="210"/>
      <c r="U101" s="31">
        <v>111</v>
      </c>
      <c r="V101" s="31">
        <v>477</v>
      </c>
      <c r="W101" s="31">
        <v>0</v>
      </c>
      <c r="X101" s="210"/>
      <c r="AD101" s="210"/>
      <c r="AK101" s="210"/>
      <c r="AP101" s="210"/>
    </row>
    <row r="102" spans="1:42" s="29" customFormat="1" x14ac:dyDescent="0.25">
      <c r="A102" s="33" t="s">
        <v>14</v>
      </c>
      <c r="B102" s="33" t="s">
        <v>821</v>
      </c>
      <c r="C102" s="34">
        <v>2</v>
      </c>
      <c r="D102" s="209" t="s">
        <v>928</v>
      </c>
      <c r="E102" s="209" t="s">
        <v>872</v>
      </c>
      <c r="F102" s="33" t="s">
        <v>885</v>
      </c>
      <c r="G102" s="34">
        <v>12</v>
      </c>
      <c r="H102" s="220" t="s">
        <v>886</v>
      </c>
      <c r="I102" s="209" t="s">
        <v>922</v>
      </c>
      <c r="J102" s="210"/>
      <c r="K102" s="33"/>
      <c r="L102" s="33"/>
      <c r="M102" s="33"/>
      <c r="N102" s="33"/>
      <c r="O102" s="210"/>
      <c r="P102" s="33"/>
      <c r="Q102" s="33"/>
      <c r="R102" s="33"/>
      <c r="S102" s="33"/>
      <c r="T102" s="210"/>
      <c r="U102" s="31">
        <v>119</v>
      </c>
      <c r="V102" s="31">
        <v>485</v>
      </c>
      <c r="W102" s="31">
        <v>0</v>
      </c>
      <c r="X102" s="210"/>
      <c r="AD102" s="210"/>
      <c r="AK102" s="210"/>
      <c r="AP102" s="210"/>
    </row>
    <row r="103" spans="1:42" s="29" customFormat="1" x14ac:dyDescent="0.25">
      <c r="A103" s="33" t="s">
        <v>835</v>
      </c>
      <c r="B103" s="33" t="s">
        <v>129</v>
      </c>
      <c r="C103" s="34">
        <v>2</v>
      </c>
      <c r="D103" s="34" t="s">
        <v>929</v>
      </c>
      <c r="E103" s="209" t="s">
        <v>884</v>
      </c>
      <c r="F103" s="33" t="s">
        <v>885</v>
      </c>
      <c r="G103" s="34">
        <v>26</v>
      </c>
      <c r="H103" s="33" t="s">
        <v>889</v>
      </c>
      <c r="I103" s="209" t="s">
        <v>916</v>
      </c>
      <c r="J103" s="210"/>
      <c r="K103" s="33"/>
      <c r="L103" s="33"/>
      <c r="M103" s="33"/>
      <c r="N103" s="33"/>
      <c r="O103" s="210"/>
      <c r="P103" s="33"/>
      <c r="Q103" s="33"/>
      <c r="R103" s="33"/>
      <c r="S103" s="33"/>
      <c r="T103" s="210"/>
      <c r="U103" s="29">
        <v>64</v>
      </c>
      <c r="V103" s="29">
        <v>115</v>
      </c>
      <c r="W103" s="29">
        <v>0</v>
      </c>
      <c r="X103" s="210"/>
      <c r="AD103" s="210"/>
      <c r="AK103" s="210"/>
      <c r="AP103" s="210"/>
    </row>
    <row r="104" spans="1:42" s="29" customFormat="1" x14ac:dyDescent="0.25">
      <c r="A104" s="33" t="s">
        <v>835</v>
      </c>
      <c r="B104" s="33" t="s">
        <v>742</v>
      </c>
      <c r="C104" s="34">
        <v>2</v>
      </c>
      <c r="D104" s="34" t="s">
        <v>929</v>
      </c>
      <c r="E104" s="209" t="s">
        <v>884</v>
      </c>
      <c r="F104" s="33" t="s">
        <v>885</v>
      </c>
      <c r="G104" s="34">
        <v>26</v>
      </c>
      <c r="H104" s="33" t="s">
        <v>889</v>
      </c>
      <c r="I104" s="209" t="s">
        <v>916</v>
      </c>
      <c r="J104" s="210"/>
      <c r="K104" s="33"/>
      <c r="L104" s="33"/>
      <c r="M104" s="33"/>
      <c r="N104" s="33"/>
      <c r="O104" s="210"/>
      <c r="P104" s="33"/>
      <c r="Q104" s="33"/>
      <c r="R104" s="33"/>
      <c r="S104" s="33"/>
      <c r="T104" s="210"/>
      <c r="U104" s="31">
        <v>66</v>
      </c>
      <c r="V104" s="31">
        <v>96</v>
      </c>
      <c r="W104" s="31">
        <v>0</v>
      </c>
      <c r="X104" s="210"/>
      <c r="AD104" s="210"/>
      <c r="AK104" s="210"/>
      <c r="AP104" s="210"/>
    </row>
    <row r="105" spans="1:42" s="215" customFormat="1" x14ac:dyDescent="0.25">
      <c r="A105" s="33" t="s">
        <v>49</v>
      </c>
      <c r="B105" s="33" t="s">
        <v>768</v>
      </c>
      <c r="C105" s="34">
        <v>2</v>
      </c>
      <c r="D105" s="34" t="s">
        <v>930</v>
      </c>
      <c r="E105" s="209" t="s">
        <v>917</v>
      </c>
      <c r="F105" s="33" t="s">
        <v>367</v>
      </c>
      <c r="G105" s="34">
        <v>26</v>
      </c>
      <c r="H105" s="220" t="s">
        <v>886</v>
      </c>
      <c r="I105" s="209" t="s">
        <v>916</v>
      </c>
      <c r="J105" s="217"/>
      <c r="K105" s="33"/>
      <c r="L105" s="33"/>
      <c r="M105" s="33"/>
      <c r="N105" s="33"/>
      <c r="O105" s="217"/>
      <c r="P105" s="222">
        <v>0.24</v>
      </c>
      <c r="Q105" s="223">
        <v>29</v>
      </c>
      <c r="R105" s="223">
        <v>64</v>
      </c>
      <c r="S105" s="223">
        <v>6</v>
      </c>
      <c r="T105" s="217"/>
      <c r="X105" s="217"/>
      <c r="AD105" s="217"/>
      <c r="AK105" s="217"/>
      <c r="AP105" s="217"/>
    </row>
    <row r="106" spans="1:42" s="215" customFormat="1" x14ac:dyDescent="0.25">
      <c r="A106" s="35" t="s">
        <v>49</v>
      </c>
      <c r="B106" s="33" t="s">
        <v>742</v>
      </c>
      <c r="C106" s="34">
        <v>2</v>
      </c>
      <c r="D106" s="34" t="s">
        <v>930</v>
      </c>
      <c r="E106" s="209" t="s">
        <v>917</v>
      </c>
      <c r="F106" s="33" t="s">
        <v>367</v>
      </c>
      <c r="G106" s="34">
        <v>26</v>
      </c>
      <c r="H106" s="220" t="s">
        <v>886</v>
      </c>
      <c r="I106" s="209" t="s">
        <v>916</v>
      </c>
      <c r="J106" s="217"/>
      <c r="K106" s="33"/>
      <c r="L106" s="33"/>
      <c r="M106" s="33"/>
      <c r="N106" s="33"/>
      <c r="O106" s="217"/>
      <c r="P106" s="222">
        <v>0.27</v>
      </c>
      <c r="Q106" s="223">
        <v>31</v>
      </c>
      <c r="R106" s="223">
        <v>71</v>
      </c>
      <c r="S106" s="223">
        <v>10</v>
      </c>
      <c r="T106" s="217"/>
      <c r="X106" s="217"/>
      <c r="AD106" s="217"/>
      <c r="AK106" s="217"/>
      <c r="AP106" s="217"/>
    </row>
    <row r="107" spans="1:42" s="29" customFormat="1" x14ac:dyDescent="0.25">
      <c r="A107" s="33" t="s">
        <v>49</v>
      </c>
      <c r="B107" s="33" t="s">
        <v>768</v>
      </c>
      <c r="C107" s="34">
        <v>2</v>
      </c>
      <c r="D107" s="34" t="s">
        <v>909</v>
      </c>
      <c r="E107" s="209" t="s">
        <v>892</v>
      </c>
      <c r="F107" s="33" t="s">
        <v>367</v>
      </c>
      <c r="G107" s="34">
        <v>26</v>
      </c>
      <c r="H107" s="220" t="s">
        <v>886</v>
      </c>
      <c r="I107" s="209" t="s">
        <v>916</v>
      </c>
      <c r="J107" s="210"/>
      <c r="K107" s="33">
        <v>1.3</v>
      </c>
      <c r="L107" s="33">
        <v>0.8</v>
      </c>
      <c r="M107" s="33">
        <v>64</v>
      </c>
      <c r="N107" s="33"/>
      <c r="O107" s="210"/>
      <c r="P107" s="33"/>
      <c r="Q107" s="33"/>
      <c r="R107" s="33"/>
      <c r="S107" s="33"/>
      <c r="T107" s="210"/>
      <c r="X107" s="210"/>
      <c r="AD107" s="210"/>
      <c r="AK107" s="210"/>
      <c r="AP107" s="210"/>
    </row>
    <row r="108" spans="1:42" s="29" customFormat="1" x14ac:dyDescent="0.25">
      <c r="A108" s="35" t="s">
        <v>49</v>
      </c>
      <c r="B108" s="33" t="s">
        <v>742</v>
      </c>
      <c r="C108" s="34">
        <v>2</v>
      </c>
      <c r="D108" s="34" t="s">
        <v>909</v>
      </c>
      <c r="E108" s="209" t="s">
        <v>892</v>
      </c>
      <c r="F108" s="33" t="s">
        <v>367</v>
      </c>
      <c r="G108" s="34">
        <v>26</v>
      </c>
      <c r="H108" s="220" t="s">
        <v>886</v>
      </c>
      <c r="I108" s="209" t="s">
        <v>916</v>
      </c>
      <c r="J108" s="210"/>
      <c r="K108" s="33">
        <v>1.3</v>
      </c>
      <c r="L108" s="33">
        <v>0.9</v>
      </c>
      <c r="M108" s="33">
        <v>71</v>
      </c>
      <c r="N108" s="33"/>
      <c r="O108" s="210"/>
      <c r="P108" s="33"/>
      <c r="Q108" s="33"/>
      <c r="R108" s="33"/>
      <c r="S108" s="33"/>
      <c r="T108" s="210"/>
      <c r="X108" s="210"/>
      <c r="AD108" s="210"/>
      <c r="AK108" s="210"/>
      <c r="AP108" s="210"/>
    </row>
    <row r="109" spans="1:42" x14ac:dyDescent="0.25">
      <c r="A109" t="s">
        <v>473</v>
      </c>
      <c r="B109" t="s">
        <v>736</v>
      </c>
      <c r="C109" s="224">
        <v>2</v>
      </c>
      <c r="D109" s="224" t="s">
        <v>931</v>
      </c>
      <c r="E109" t="s">
        <v>901</v>
      </c>
      <c r="F109" t="s">
        <v>902</v>
      </c>
      <c r="G109" s="224">
        <v>52</v>
      </c>
      <c r="H109" s="33" t="s">
        <v>889</v>
      </c>
      <c r="I109" s="209" t="s">
        <v>916</v>
      </c>
      <c r="U109">
        <v>28</v>
      </c>
      <c r="V109">
        <v>86</v>
      </c>
      <c r="W109">
        <v>0</v>
      </c>
    </row>
    <row r="110" spans="1:42" x14ac:dyDescent="0.25">
      <c r="A110" t="s">
        <v>473</v>
      </c>
      <c r="B110" t="s">
        <v>742</v>
      </c>
      <c r="C110" s="224">
        <v>2</v>
      </c>
      <c r="D110" s="224" t="s">
        <v>931</v>
      </c>
      <c r="E110" t="s">
        <v>901</v>
      </c>
      <c r="F110" t="s">
        <v>902</v>
      </c>
      <c r="G110" s="224">
        <v>52</v>
      </c>
      <c r="H110" s="33" t="s">
        <v>889</v>
      </c>
      <c r="I110" s="209" t="s">
        <v>916</v>
      </c>
      <c r="U110">
        <v>23</v>
      </c>
      <c r="V110">
        <v>84</v>
      </c>
      <c r="W110">
        <v>0</v>
      </c>
    </row>
  </sheetData>
  <autoFilter ref="A1:N110">
    <filterColumn colId="10" showButton="0"/>
    <filterColumn colId="11" showButton="0"/>
    <filterColumn colId="12" showButton="0"/>
  </autoFilter>
  <mergeCells count="9">
    <mergeCell ref="Y1:AC1"/>
    <mergeCell ref="AE1:AJ1"/>
    <mergeCell ref="AL1:AO1"/>
    <mergeCell ref="A1:A2"/>
    <mergeCell ref="B1:B2"/>
    <mergeCell ref="I1:I2"/>
    <mergeCell ref="K1:N1"/>
    <mergeCell ref="P1:S1"/>
    <mergeCell ref="U1:W1"/>
  </mergeCells>
  <dataValidations count="14">
    <dataValidation type="decimal" allowBlank="1" showInputMessage="1" showErrorMessage="1" promptTitle="People survived" prompt="How many people remained well by the follow-up point?_x000a__x000a_This should be cumulative, so later time points will always have either the same number, or less people remaining well than earlier time points." sqref="WVQ7:WVQ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formula1>-999999</formula1>
      <formula2>999999</formula2>
    </dataValidation>
    <dataValidation type="decimal" allowBlank="1" showInputMessage="1" showErrorMessage="1" promptTitle="No information" prompt="How many people had no information by the follow-up point?_x000a__x000a_This should add to number of people relapsed and survived to make the total n" sqref="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WVR7:WVR8">
      <formula1>-999999</formula1>
      <formula2>999999</formula2>
    </dataValidation>
    <dataValidation allowBlank="1" showInputMessage="1" showErrorMessage="1" promptTitle="Study arm" prompt="Enter the study arm for this row." sqref="AB7:AM8 JX7:KI8 TT7:UE8 ADP7:AEA8 ANL7:ANW8 AXH7:AXS8 BHD7:BHO8 BQZ7:BRK8 CAV7:CBG8 CKR7:CLC8 CUN7:CUY8 DEJ7:DEU8 DOF7:DOQ8 DYB7:DYM8 EHX7:EII8 ERT7:ESE8 FBP7:FCA8 FLL7:FLW8 FVH7:FVS8 GFD7:GFO8 GOZ7:GPK8 GYV7:GZG8 HIR7:HJC8 HSN7:HSY8 ICJ7:ICU8 IMF7:IMQ8 IWB7:IWM8 JFX7:JGI8 JPT7:JQE8 JZP7:KAA8 KJL7:KJW8 KTH7:KTS8 LDD7:LDO8 LMZ7:LNK8 LWV7:LXG8 MGR7:MHC8 MQN7:MQY8 NAJ7:NAU8 NKF7:NKQ8 NUB7:NUM8 ODX7:OEI8 ONT7:OOE8 OXP7:OYA8 PHL7:PHW8 PRH7:PRS8 QBD7:QBO8 QKZ7:QLK8 QUV7:QVG8 RER7:RFC8 RON7:ROY8 RYJ7:RYU8 SIF7:SIQ8 SSB7:SSM8 TBX7:TCI8 TLT7:TME8 TVP7:TWA8 UFL7:UFW8 UPH7:UPS8 UZD7:UZO8 VIZ7:VJK8 VSV7:VTG8 WCR7:WDC8 WMN7:WMY8 WWJ7:WWU8 P7:P8 JL7:JL8 TH7:TH8 ADD7:ADD8 AMZ7:AMZ8 AWV7:AWV8 BGR7:BGR8 BQN7:BQN8 CAJ7:CAJ8 CKF7:CKF8 CUB7:CUB8 DDX7:DDX8 DNT7:DNT8 DXP7:DXP8 EHL7:EHL8 ERH7:ERH8 FBD7:FBD8 FKZ7:FKZ8 FUV7:FUV8 GER7:GER8 GON7:GON8 GYJ7:GYJ8 HIF7:HIF8 HSB7:HSB8 IBX7:IBX8 ILT7:ILT8 IVP7:IVP8 JFL7:JFL8 JPH7:JPH8 JZD7:JZD8 KIZ7:KIZ8 KSV7:KSV8 LCR7:LCR8 LMN7:LMN8 LWJ7:LWJ8 MGF7:MGF8 MQB7:MQB8 MZX7:MZX8 NJT7:NJT8 NTP7:NTP8 ODL7:ODL8 ONH7:ONH8 OXD7:OXD8 PGZ7:PGZ8 PQV7:PQV8 QAR7:QAR8 QKN7:QKN8 QUJ7:QUJ8 REF7:REF8 ROB7:ROB8 RXX7:RXX8 SHT7:SHT8 SRP7:SRP8 TBL7:TBL8 TLH7:TLH8 TVD7:TVD8 UEZ7:UEZ8 UOV7:UOV8 UYR7:UYR8 VIN7:VIN8 VSJ7:VSJ8 WCF7:WCF8 WMB7:WMB8 WVX7:WVX8 WVK7:WVK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dataValidation type="textLength" showInputMessage="1" showErrorMessage="1" promptTitle="Name of Treatment" prompt="Name of the intervention or control group.  Include reference to treatment manual if relevant." sqref="B5: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formula1>0</formula1>
      <formula2>250</formula2>
    </dataValidation>
    <dataValidation type="list" showInputMessage="1" showErrorMessage="1" promptTitle="Study ID" prompt="Select study.  In this worksheet, each study AND EACH OUTCOME may appear more than once.  Each row represents a single outcome measure at a single point in time FOR A SINGLE GROUP." sqref="A5:A8 IW7:IW8 SS7:SS8 ACO7:ACO8 AMK7:AMK8 AWG7:AWG8 BGC7:BGC8 BPY7:BPY8 BZU7:BZU8 CJQ7:CJQ8 CTM7:CTM8 DDI7:DDI8 DNE7:DNE8 DXA7:DXA8 EGW7:EGW8 EQS7:EQS8 FAO7:FAO8 FKK7:FKK8 FUG7:FUG8 GEC7:GEC8 GNY7:GNY8 GXU7:GXU8 HHQ7:HHQ8 HRM7:HRM8 IBI7:IBI8 ILE7:ILE8 IVA7:IVA8 JEW7:JEW8 JOS7:JOS8 JYO7:JYO8 KIK7:KIK8 KSG7:KSG8 LCC7:LCC8 LLY7:LLY8 LVU7:LVU8 MFQ7:MFQ8 MPM7:MPM8 MZI7:MZI8 NJE7:NJE8 NTA7:NTA8 OCW7:OCW8 OMS7:OMS8 OWO7:OWO8 PGK7:PGK8 PQG7:PQG8 QAC7:QAC8 QJY7:QJY8 QTU7:QTU8 RDQ7:RDQ8 RNM7:RNM8 RXI7:RXI8 SHE7:SHE8 SRA7:SRA8 TAW7:TAW8 TKS7:TKS8 TUO7:TUO8 UEK7:UEK8 UOG7:UOG8 UYC7:UYC8 VHY7:VHY8 VRU7:VRU8 WBQ7:WBQ8 WLM7:WLM8 WVI7:WVI8">
      <formula1>Study_ID</formula1>
    </dataValidation>
    <dataValidation type="decimal" showInputMessage="1" showErrorMessage="1" promptTitle="Weeks post randomisation" prompt="At what time was the outcome measured?  Calculate the weeks since randomisation._x000a__x000a_To convert months to weeks, do not multiply months x 4; instead, calculate M/12x52. " sqref="WVN7:WVN8 JB7:JB8 SX7:SX8 ACT7:ACT8 AMP7:AMP8 AWL7:AWL8 BGH7:BGH8 BQD7:BQD8 BZZ7:BZZ8 CJV7:CJV8 CTR7:CTR8 DDN7:DDN8 DNJ7:DNJ8 DXF7:DXF8 EHB7:EHB8 EQX7:EQX8 FAT7:FAT8 FKP7:FKP8 FUL7:FUL8 GEH7:GEH8 GOD7:GOD8 GXZ7:GXZ8 HHV7:HHV8 HRR7:HRR8 IBN7:IBN8 ILJ7:ILJ8 IVF7:IVF8 JFB7:JFB8 JOX7:JOX8 JYT7:JYT8 KIP7:KIP8 KSL7:KSL8 LCH7:LCH8 LMD7:LMD8 LVZ7:LVZ8 MFV7:MFV8 MPR7:MPR8 MZN7:MZN8 NJJ7:NJJ8 NTF7:NTF8 ODB7:ODB8 OMX7:OMX8 OWT7:OWT8 PGP7:PGP8 PQL7:PQL8 QAH7:QAH8 QKD7:QKD8 QTZ7:QTZ8 RDV7:RDV8 RNR7:RNR8 RXN7:RXN8 SHJ7:SHJ8 SRF7:SRF8 TBB7:TBB8 TKX7:TKX8 TUT7:TUT8 UEP7:UEP8 UOL7:UOL8 UYH7:UYH8 VID7:VID8 VRZ7:VRZ8 WBV7:WBV8 WLR7:WLR8">
      <formula1>0</formula1>
      <formula2>600</formula2>
    </dataValidation>
    <dataValidation allowBlank="1" showInputMessage="1" showErrorMessage="1" promptTitle="Number of people in the arm" prompt="Enter the number of people randomised to this arm_x000a_" sqref="V7:V8 JG7:JG8 TC7:TC8 ACY7:ACY8 AMU7:AMU8 AWQ7:AWQ8 BGM7:BGM8 BQI7:BQI8 CAE7:CAE8 CKA7:CKA8 CTW7:CTW8 DDS7:DDS8 DNO7:DNO8 DXK7:DXK8 EHG7:EHG8 ERC7:ERC8 FAY7:FAY8 FKU7:FKU8 FUQ7:FUQ8 GEM7:GEM8 GOI7:GOI8 GYE7:GYE8 HIA7:HIA8 HRW7:HRW8 IBS7:IBS8 ILO7:ILO8 IVK7:IVK8 JFG7:JFG8 JPC7:JPC8 JYY7:JYY8 KIU7:KIU8 KSQ7:KSQ8 LCM7:LCM8 LMI7:LMI8 LWE7:LWE8 MGA7:MGA8 MPW7:MPW8 MZS7:MZS8 NJO7:NJO8 NTK7:NTK8 ODG7:ODG8 ONC7:ONC8 OWY7:OWY8 PGU7:PGU8 PQQ7:PQQ8 QAM7:QAM8 QKI7:QKI8 QUE7:QUE8 REA7:REA8 RNW7:RNW8 RXS7:RXS8 SHO7:SHO8 SRK7:SRK8 TBG7:TBG8 TLC7:TLC8 TUY7:TUY8 UEU7:UEU8 UOQ7:UOQ8 UYM7:UYM8 VII7:VII8 VSE7:VSE8 WCA7:WCA8 WLW7:WLW8 WVS7:WVS8"/>
    <dataValidation type="decimal" allowBlank="1" showInputMessage="1" showErrorMessage="1" promptTitle="People relapsed" prompt="How many people had relapsed by the follow-up point?_x000a__x000a_This should be cumulative, so later time points will always have more people relapsed than earlier time points." sqref="U7:U8 JD7:JD8 SZ7:SZ8 ACV7:ACV8 AMR7:AMR8 AWN7:AWN8 BGJ7:BGJ8 BQF7:BQF8 CAB7:CAB8 CJX7:CJX8 CTT7:CTT8 DDP7:DDP8 DNL7:DNL8 DXH7:DXH8 EHD7:EHD8 EQZ7:EQZ8 FAV7:FAV8 FKR7:FKR8 FUN7:FUN8 GEJ7:GEJ8 GOF7:GOF8 GYB7:GYB8 HHX7:HHX8 HRT7:HRT8 IBP7:IBP8 ILL7:ILL8 IVH7:IVH8 JFD7:JFD8 JOZ7:JOZ8 JYV7:JYV8 KIR7:KIR8 KSN7:KSN8 LCJ7:LCJ8 LMF7:LMF8 LWB7:LWB8 MFX7:MFX8 MPT7:MPT8 MZP7:MZP8 NJL7:NJL8 NTH7:NTH8 ODD7:ODD8 OMZ7:OMZ8 OWV7:OWV8 PGR7:PGR8 PQN7:PQN8 QAJ7:QAJ8 QKF7:QKF8 QUB7:QUB8 RDX7:RDX8 RNT7:RNT8 RXP7:RXP8 SHL7:SHL8 SRH7:SRH8 TBD7:TBD8 TKZ7:TKZ8 TUV7:TUV8 UER7:UER8 UON7:UON8 UYJ7:UYJ8 VIF7:VIF8 VSB7:VSB8 WBX7:WBX8 WLT7:WLT8 WVP7:WVP8">
      <formula1>-999999</formula1>
      <formula2>999999</formula2>
    </dataValidation>
    <dataValidation type="textLength" allowBlank="1" showInputMessage="1" showErrorMessage="1" promptTitle="Notes" prompt="Use sparingly." sqref="WVK7:WVK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formula1>0</formula1>
      <formula2>200</formula2>
    </dataValidation>
    <dataValidation type="list" showInputMessage="1" showErrorMessage="1" promptTitle="Outcome Assessor" prompt="Who rated this outcome for the participants?" sqref="F7:F8 JA7:JA8 SW7:SW8 ACS7:ACS8 AMO7:AMO8 AWK7:AWK8 BGG7:BGG8 BQC7:BQC8 BZY7:BZY8 CJU7:CJU8 CTQ7:CTQ8 DDM7:DDM8 DNI7:DNI8 DXE7:DXE8 EHA7:EHA8 EQW7:EQW8 FAS7:FAS8 FKO7:FKO8 FUK7:FUK8 GEG7:GEG8 GOC7:GOC8 GXY7:GXY8 HHU7:HHU8 HRQ7:HRQ8 IBM7:IBM8 ILI7:ILI8 IVE7:IVE8 JFA7:JFA8 JOW7:JOW8 JYS7:JYS8 KIO7:KIO8 KSK7:KSK8 LCG7:LCG8 LMC7:LMC8 LVY7:LVY8 MFU7:MFU8 MPQ7:MPQ8 MZM7:MZM8 NJI7:NJI8 NTE7:NTE8 ODA7:ODA8 OMW7:OMW8 OWS7:OWS8 PGO7:PGO8 PQK7:PQK8 QAG7:QAG8 QKC7:QKC8 QTY7:QTY8 RDU7:RDU8 RNQ7:RNQ8 RXM7:RXM8 SHI7:SHI8 SRE7:SRE8 TBA7:TBA8 TKW7:TKW8 TUS7:TUS8 UEO7:UEO8 UOK7:UOK8 UYG7:UYG8 VIC7:VIC8 VRY7:VRY8 WBU7:WBU8 WLQ7:WLQ8 WVM7:WVM8">
      <formula1>Rater</formula1>
    </dataValidation>
    <dataValidation type="whole" allowBlank="1" showInputMessage="1" showErrorMessage="1" promptTitle="Number of Groups" prompt="For how many arms of the trial is this outcome known?_x000a__x000a_If (A) Placebo (B) Drug (C) Psychotherapy are recorded at post-test, select &quot;3&quot; for each row at this time.  If Drug and Psychotherapy are recorded at follow-up, select &quot;2&quot; for outcomes at this time." sqref="C7:C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formula1>-1</formula1>
      <formula2>9</formula2>
    </dataValidation>
    <dataValidation allowBlank="1" showInputMessage="1" showErrorMessage="1" promptTitle="Comments" prompt="Explain any missing or estimated data here" sqref="E7:E8 JH7:JH8 TD7:TD8 ACZ7:ACZ8 AMV7:AMV8 AWR7:AWR8 BGN7:BGN8 BQJ7:BQJ8 CAF7:CAF8 CKB7:CKB8 CTX7:CTX8 DDT7:DDT8 DNP7:DNP8 DXL7:DXL8 EHH7:EHH8 ERD7:ERD8 FAZ7:FAZ8 FKV7:FKV8 FUR7:FUR8 GEN7:GEN8 GOJ7:GOJ8 GYF7:GYF8 HIB7:HIB8 HRX7:HRX8 IBT7:IBT8 ILP7:ILP8 IVL7:IVL8 JFH7:JFH8 JPD7:JPD8 JYZ7:JYZ8 KIV7:KIV8 KSR7:KSR8 LCN7:LCN8 LMJ7:LMJ8 LWF7:LWF8 MGB7:MGB8 MPX7:MPX8 MZT7:MZT8 NJP7:NJP8 NTL7:NTL8 ODH7:ODH8 OND7:OND8 OWZ7:OWZ8 PGV7:PGV8 PQR7:PQR8 QAN7:QAN8 QKJ7:QKJ8 QUF7:QUF8 REB7:REB8 RNX7:RNX8 RXT7:RXT8 SHP7:SHP8 SRL7:SRL8 TBH7:TBH8 TLD7:TLD8 TUZ7:TUZ8 UEV7:UEV8 UOR7:UOR8 UYN7:UYN8 VIJ7:VIJ8 VSF7:VSF8 WCB7:WCB8 WLX7:WLX8 WVT7:WVT8"/>
    <dataValidation type="list" allowBlank="1" showInputMessage="1" showErrorMessage="1" sqref="H83:H96 H101:H1048576">
      <formula1>$W$2:$W$9</formula1>
    </dataValidation>
    <dataValidation type="list" allowBlank="1" showInputMessage="1" showErrorMessage="1" promptTitle="Study ID" prompt="Select the study ID." sqref="WUU1:WUU2 II1:II2 SE1:SE2 ACA1:ACA2 ALW1:ALW2 AVS1:AVS2 BFO1:BFO2 BPK1:BPK2 BZG1:BZG2 CJC1:CJC2 CSY1:CSY2 DCU1:DCU2 DMQ1:DMQ2 DWM1:DWM2 EGI1:EGI2 EQE1:EQE2 FAA1:FAA2 FJW1:FJW2 FTS1:FTS2 GDO1:GDO2 GNK1:GNK2 GXG1:GXG2 HHC1:HHC2 HQY1:HQY2 IAU1:IAU2 IKQ1:IKQ2 IUM1:IUM2 JEI1:JEI2 JOE1:JOE2 JYA1:JYA2 KHW1:KHW2 KRS1:KRS2 LBO1:LBO2 LLK1:LLK2 LVG1:LVG2 MFC1:MFC2 MOY1:MOY2 MYU1:MYU2 NIQ1:NIQ2 NSM1:NSM2 OCI1:OCI2 OME1:OME2 OWA1:OWA2 PFW1:PFW2 PPS1:PPS2 PZO1:PZO2 QJK1:QJK2 QTG1:QTG2 RDC1:RDC2 RMY1:RMY2 RWU1:RWU2 SGQ1:SGQ2 SQM1:SQM2 TAI1:TAI2 TKE1:TKE2 TUA1:TUA2 UDW1:UDW2 UNS1:UNS2 UXO1:UXO2 VHK1:VHK2 VRG1:VRG2 WBC1:WBC2 WKY1:WKY2">
      <formula1>R_STUDY_ID</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[1]Values!#REF!</xm:f>
          </x14:formula1>
          <xm:sqref>E1:E6 E9:E94 E97:E1048576</xm:sqref>
        </x14:dataValidation>
        <x14:dataValidation type="list" allowBlank="1" showInputMessage="1" showErrorMessage="1">
          <x14:formula1>
            <xm:f>[1]Values!#REF!</xm:f>
          </x14:formula1>
          <xm:sqref>F9:F16 F1:F6 F18:F1048576</xm:sqref>
        </x14:dataValidation>
        <x14:dataValidation type="list" allowBlank="1" showInputMessage="1" showErrorMessage="1">
          <x14:formula1>
            <xm:f>[1]Values!#REF!</xm:f>
          </x14:formula1>
          <xm:sqref>H97:H100 H1:H6 H9:H82</xm:sqref>
        </x14:dataValidation>
        <x14:dataValidation type="list" allowBlank="1" showInputMessage="1" showErrorMessage="1">
          <x14:formula1>
            <xm:f>[1]Values!#REF!</xm:f>
          </x14:formula1>
          <xm:sqref>B9:B16 B1:B4 B18:B96 B101:B1048576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workbookViewId="0">
      <selection activeCell="C41" sqref="C41"/>
    </sheetView>
  </sheetViews>
  <sheetFormatPr defaultRowHeight="15" x14ac:dyDescent="0.25"/>
  <cols>
    <col min="1" max="1" width="21.140625" customWidth="1"/>
    <col min="2" max="2" width="20.5703125" customWidth="1"/>
    <col min="3" max="3" width="21.7109375" customWidth="1"/>
    <col min="4" max="4" width="10" customWidth="1"/>
    <col min="5" max="5" width="11" customWidth="1"/>
    <col min="6" max="6" width="11.28515625" customWidth="1"/>
    <col min="7" max="7" width="11.7109375" customWidth="1"/>
    <col min="8" max="8" width="11.140625" customWidth="1"/>
    <col min="9" max="9" width="11.42578125" customWidth="1"/>
    <col min="10" max="17" width="9.140625" customWidth="1"/>
    <col min="18" max="18" width="19.42578125" style="25" customWidth="1"/>
    <col min="19" max="19" width="60" customWidth="1"/>
    <col min="20" max="20" width="33" style="25" customWidth="1"/>
    <col min="21" max="21" width="30.5703125" style="25" customWidth="1"/>
  </cols>
  <sheetData>
    <row r="1" spans="1:21" s="232" customFormat="1" x14ac:dyDescent="0.25">
      <c r="A1" s="226" t="s">
        <v>75</v>
      </c>
      <c r="B1" s="227"/>
      <c r="C1" s="227"/>
      <c r="D1" s="228" t="s">
        <v>932</v>
      </c>
      <c r="E1" s="228"/>
      <c r="F1" s="228"/>
      <c r="G1" s="228"/>
      <c r="H1" s="228"/>
      <c r="I1" s="228"/>
      <c r="J1" s="228"/>
      <c r="K1" s="228"/>
      <c r="L1" s="228"/>
      <c r="M1" s="228"/>
      <c r="N1" s="228"/>
      <c r="O1" s="228"/>
      <c r="P1" s="228"/>
      <c r="Q1" s="228"/>
      <c r="R1" s="229" t="s">
        <v>933</v>
      </c>
      <c r="S1" s="229"/>
      <c r="T1" s="230" t="s">
        <v>934</v>
      </c>
      <c r="U1" s="231"/>
    </row>
    <row r="2" spans="1:21" s="232" customFormat="1" x14ac:dyDescent="0.25">
      <c r="A2" s="233"/>
      <c r="B2" s="234" t="s">
        <v>935</v>
      </c>
      <c r="C2" s="234" t="s">
        <v>936</v>
      </c>
      <c r="D2" s="235" t="s">
        <v>937</v>
      </c>
      <c r="E2" s="235" t="s">
        <v>938</v>
      </c>
      <c r="F2" s="235" t="s">
        <v>939</v>
      </c>
      <c r="G2" s="235" t="s">
        <v>940</v>
      </c>
      <c r="H2" s="235" t="s">
        <v>941</v>
      </c>
      <c r="I2" s="235" t="s">
        <v>942</v>
      </c>
      <c r="J2" s="236" t="s">
        <v>943</v>
      </c>
      <c r="K2" s="236" t="s">
        <v>944</v>
      </c>
      <c r="L2" s="236" t="s">
        <v>945</v>
      </c>
      <c r="M2" s="236" t="s">
        <v>946</v>
      </c>
      <c r="N2" s="237" t="s">
        <v>947</v>
      </c>
      <c r="O2" s="237" t="s">
        <v>948</v>
      </c>
      <c r="P2" s="237" t="s">
        <v>949</v>
      </c>
      <c r="Q2" s="238" t="s">
        <v>950</v>
      </c>
      <c r="R2" s="239" t="s">
        <v>951</v>
      </c>
      <c r="S2" s="239" t="s">
        <v>952</v>
      </c>
      <c r="T2" s="231" t="s">
        <v>953</v>
      </c>
      <c r="U2" s="231" t="s">
        <v>954</v>
      </c>
    </row>
    <row r="3" spans="1:21" ht="15" customHeight="1" x14ac:dyDescent="0.25">
      <c r="A3" s="31" t="s">
        <v>4</v>
      </c>
      <c r="B3" s="29"/>
      <c r="C3" s="29"/>
      <c r="D3" s="29">
        <v>193</v>
      </c>
      <c r="E3" s="29">
        <v>17.7</v>
      </c>
      <c r="F3" s="29">
        <v>10.99</v>
      </c>
      <c r="G3" s="29">
        <v>191</v>
      </c>
      <c r="H3" s="29">
        <v>19.399999999999999</v>
      </c>
      <c r="I3" s="29">
        <v>10.76</v>
      </c>
      <c r="J3" s="29"/>
      <c r="K3" s="29"/>
      <c r="L3" s="29"/>
      <c r="M3" s="29"/>
      <c r="N3" s="29">
        <v>190</v>
      </c>
      <c r="O3" s="29">
        <v>188</v>
      </c>
      <c r="P3" s="29">
        <v>109</v>
      </c>
      <c r="Q3" s="240">
        <v>87</v>
      </c>
      <c r="R3" s="29" t="s">
        <v>122</v>
      </c>
      <c r="S3" s="29" t="s">
        <v>955</v>
      </c>
      <c r="T3" s="241" t="s">
        <v>956</v>
      </c>
      <c r="U3" s="29"/>
    </row>
    <row r="4" spans="1:21" ht="15" customHeight="1" x14ac:dyDescent="0.25">
      <c r="A4" s="31" t="s">
        <v>18</v>
      </c>
      <c r="B4" s="29"/>
      <c r="C4" s="29"/>
      <c r="D4" s="29">
        <v>104</v>
      </c>
      <c r="E4" s="29"/>
      <c r="F4" s="29"/>
      <c r="G4" s="29">
        <v>107</v>
      </c>
      <c r="H4" s="29"/>
      <c r="I4" s="29"/>
      <c r="J4" s="29">
        <v>81</v>
      </c>
      <c r="K4" s="29">
        <v>34</v>
      </c>
      <c r="L4" s="29">
        <v>23</v>
      </c>
      <c r="M4" s="29">
        <v>73</v>
      </c>
      <c r="N4" s="29">
        <v>120</v>
      </c>
      <c r="O4" s="29">
        <v>120</v>
      </c>
      <c r="P4" s="29">
        <v>95</v>
      </c>
      <c r="Q4" s="240">
        <v>41</v>
      </c>
      <c r="R4" s="29" t="s">
        <v>122</v>
      </c>
      <c r="S4" s="29" t="s">
        <v>957</v>
      </c>
      <c r="T4" s="242" t="s">
        <v>958</v>
      </c>
      <c r="U4" s="29"/>
    </row>
    <row r="5" spans="1:21" ht="15" customHeight="1" x14ac:dyDescent="0.25">
      <c r="A5" s="31" t="s">
        <v>21</v>
      </c>
      <c r="B5" s="29"/>
      <c r="C5" s="29"/>
      <c r="D5" s="29">
        <v>43</v>
      </c>
      <c r="E5" s="29">
        <v>5.88</v>
      </c>
      <c r="F5" s="29">
        <v>2.6</v>
      </c>
      <c r="G5" s="29">
        <v>39</v>
      </c>
      <c r="H5" s="29">
        <v>7.15</v>
      </c>
      <c r="I5" s="29">
        <v>3.3</v>
      </c>
      <c r="J5" s="29"/>
      <c r="K5" s="29"/>
      <c r="L5" s="29"/>
      <c r="M5" s="29"/>
      <c r="N5" s="29">
        <v>47</v>
      </c>
      <c r="O5" s="29">
        <v>49</v>
      </c>
      <c r="P5" s="29">
        <v>15</v>
      </c>
      <c r="Q5" s="240">
        <v>5</v>
      </c>
      <c r="R5" s="29" t="s">
        <v>122</v>
      </c>
      <c r="S5" s="29" t="s">
        <v>959</v>
      </c>
      <c r="T5" s="243" t="s">
        <v>960</v>
      </c>
      <c r="U5" s="29" t="s">
        <v>961</v>
      </c>
    </row>
    <row r="6" spans="1:21" x14ac:dyDescent="0.25">
      <c r="A6" s="31" t="s">
        <v>26</v>
      </c>
      <c r="B6" s="29"/>
      <c r="C6" s="29"/>
      <c r="D6" s="29">
        <v>170</v>
      </c>
      <c r="E6" s="29">
        <v>11.24</v>
      </c>
      <c r="F6" s="29">
        <v>7.51</v>
      </c>
      <c r="G6" s="29">
        <v>157</v>
      </c>
      <c r="H6" s="29">
        <v>13.61</v>
      </c>
      <c r="I6" s="29">
        <v>8.42</v>
      </c>
      <c r="J6" s="29"/>
      <c r="K6" s="29"/>
      <c r="L6" s="29"/>
      <c r="M6" s="29"/>
      <c r="N6" s="29">
        <v>167</v>
      </c>
      <c r="O6" s="29">
        <v>154</v>
      </c>
      <c r="P6" s="29">
        <v>78</v>
      </c>
      <c r="Q6" s="240">
        <v>44</v>
      </c>
      <c r="R6" s="29" t="s">
        <v>121</v>
      </c>
      <c r="S6" s="29" t="s">
        <v>962</v>
      </c>
      <c r="T6" s="241" t="s">
        <v>155</v>
      </c>
      <c r="U6" s="29"/>
    </row>
    <row r="7" spans="1:21" x14ac:dyDescent="0.25">
      <c r="A7" s="31" t="s">
        <v>963</v>
      </c>
      <c r="B7" s="244" t="s">
        <v>964</v>
      </c>
      <c r="C7" s="244" t="s">
        <v>965</v>
      </c>
      <c r="D7" s="29">
        <v>201</v>
      </c>
      <c r="E7" s="29">
        <v>25.8</v>
      </c>
      <c r="F7" s="29">
        <v>10.99</v>
      </c>
      <c r="G7" s="29">
        <v>167</v>
      </c>
      <c r="H7" s="29">
        <v>28.8</v>
      </c>
      <c r="I7" s="29">
        <v>10.76</v>
      </c>
      <c r="J7" s="29"/>
      <c r="K7" s="29"/>
      <c r="L7" s="29"/>
      <c r="M7" s="29"/>
      <c r="N7" s="29"/>
      <c r="O7" s="29"/>
      <c r="P7" s="29"/>
      <c r="Q7" s="240"/>
      <c r="R7" s="29" t="s">
        <v>121</v>
      </c>
      <c r="S7" s="29" t="s">
        <v>966</v>
      </c>
      <c r="T7" s="242" t="s">
        <v>967</v>
      </c>
      <c r="U7" s="29"/>
    </row>
    <row r="8" spans="1:21" x14ac:dyDescent="0.25">
      <c r="A8" s="31" t="s">
        <v>35</v>
      </c>
      <c r="B8" s="11" t="s">
        <v>968</v>
      </c>
      <c r="C8" s="29" t="s">
        <v>969</v>
      </c>
      <c r="D8" s="29">
        <v>39</v>
      </c>
      <c r="E8" s="29"/>
      <c r="F8" s="29"/>
      <c r="G8" s="29">
        <v>31</v>
      </c>
      <c r="H8" s="29"/>
      <c r="I8" s="29"/>
      <c r="J8" s="29">
        <v>28</v>
      </c>
      <c r="K8" s="29">
        <v>21</v>
      </c>
      <c r="L8" s="29">
        <v>11</v>
      </c>
      <c r="M8" s="29">
        <v>10</v>
      </c>
      <c r="N8" s="29">
        <v>39</v>
      </c>
      <c r="O8" s="29">
        <v>31</v>
      </c>
      <c r="P8" s="29">
        <v>30</v>
      </c>
      <c r="Q8" s="240">
        <v>23</v>
      </c>
      <c r="R8" s="29" t="s">
        <v>121</v>
      </c>
      <c r="S8" s="29" t="s">
        <v>970</v>
      </c>
      <c r="T8" s="242" t="s">
        <v>971</v>
      </c>
      <c r="U8" s="29"/>
    </row>
    <row r="9" spans="1:21" ht="15" customHeight="1" x14ac:dyDescent="0.25">
      <c r="A9" s="31" t="s">
        <v>38</v>
      </c>
      <c r="B9" s="11" t="s">
        <v>972</v>
      </c>
      <c r="C9" s="29" t="s">
        <v>973</v>
      </c>
      <c r="D9" s="29">
        <v>44</v>
      </c>
      <c r="E9" s="29">
        <v>10.3</v>
      </c>
      <c r="F9" s="29">
        <v>13</v>
      </c>
      <c r="G9" s="29">
        <v>42</v>
      </c>
      <c r="H9" s="29">
        <v>14.5</v>
      </c>
      <c r="I9" s="29">
        <v>14.5</v>
      </c>
      <c r="J9" s="29"/>
      <c r="K9" s="29"/>
      <c r="L9" s="29"/>
      <c r="M9" s="29"/>
      <c r="N9" s="29"/>
      <c r="O9" s="29"/>
      <c r="P9" s="29"/>
      <c r="Q9" s="240"/>
      <c r="R9" s="29" t="s">
        <v>122</v>
      </c>
      <c r="S9" s="29" t="s">
        <v>974</v>
      </c>
      <c r="T9" s="241" t="s">
        <v>975</v>
      </c>
      <c r="U9" s="29"/>
    </row>
    <row r="10" spans="1:21" x14ac:dyDescent="0.25">
      <c r="A10" s="31" t="s">
        <v>6</v>
      </c>
      <c r="B10" s="29" t="s">
        <v>976</v>
      </c>
      <c r="C10" s="29" t="s">
        <v>969</v>
      </c>
      <c r="D10" s="29">
        <v>72</v>
      </c>
      <c r="E10" s="29">
        <v>0.71</v>
      </c>
      <c r="F10" s="29">
        <v>0.6</v>
      </c>
      <c r="G10" s="29">
        <v>66</v>
      </c>
      <c r="H10" s="29">
        <v>1.17</v>
      </c>
      <c r="I10" s="29">
        <v>0.53</v>
      </c>
      <c r="J10" s="29"/>
      <c r="K10" s="29"/>
      <c r="L10" s="29"/>
      <c r="M10" s="29"/>
      <c r="N10" s="29">
        <v>72</v>
      </c>
      <c r="O10" s="29">
        <v>66</v>
      </c>
      <c r="P10" s="29">
        <v>6</v>
      </c>
      <c r="Q10" s="240">
        <v>4</v>
      </c>
      <c r="R10" s="29" t="s">
        <v>121</v>
      </c>
      <c r="S10" s="29" t="s">
        <v>977</v>
      </c>
      <c r="T10" s="241" t="s">
        <v>978</v>
      </c>
      <c r="U10" s="29"/>
    </row>
    <row r="11" spans="1:21" ht="15" customHeight="1" x14ac:dyDescent="0.25">
      <c r="A11" s="31" t="s">
        <v>42</v>
      </c>
      <c r="B11" s="29" t="s">
        <v>979</v>
      </c>
      <c r="C11" s="29" t="s">
        <v>969</v>
      </c>
      <c r="D11" s="29">
        <v>25</v>
      </c>
      <c r="E11" s="29">
        <v>14.8</v>
      </c>
      <c r="F11" s="29">
        <v>11.2</v>
      </c>
      <c r="G11" s="29">
        <v>25</v>
      </c>
      <c r="H11" s="29">
        <v>19.3</v>
      </c>
      <c r="I11" s="29">
        <v>10.3</v>
      </c>
      <c r="J11" s="29"/>
      <c r="K11" s="29"/>
      <c r="L11" s="29"/>
      <c r="M11" s="29"/>
      <c r="N11" s="29"/>
      <c r="O11" s="29"/>
      <c r="P11" s="29"/>
      <c r="Q11" s="240"/>
      <c r="R11" s="29" t="s">
        <v>122</v>
      </c>
      <c r="S11" s="29" t="s">
        <v>980</v>
      </c>
      <c r="T11" s="242" t="s">
        <v>981</v>
      </c>
      <c r="U11" s="29"/>
    </row>
    <row r="12" spans="1:21" ht="15" customHeight="1" x14ac:dyDescent="0.25">
      <c r="A12" s="31" t="s">
        <v>45</v>
      </c>
      <c r="B12" s="11" t="s">
        <v>982</v>
      </c>
      <c r="C12" s="29" t="s">
        <v>983</v>
      </c>
      <c r="D12" s="29">
        <v>164</v>
      </c>
      <c r="E12" s="29">
        <v>0.97</v>
      </c>
      <c r="F12" s="29">
        <v>0.8</v>
      </c>
      <c r="G12" s="29">
        <v>134</v>
      </c>
      <c r="H12" s="29">
        <v>1.0900000000000001</v>
      </c>
      <c r="I12" s="29">
        <v>0.74</v>
      </c>
      <c r="J12" s="29"/>
      <c r="K12" s="29"/>
      <c r="L12" s="29"/>
      <c r="M12" s="29"/>
      <c r="N12" s="29">
        <v>163</v>
      </c>
      <c r="O12" s="29">
        <v>134</v>
      </c>
      <c r="P12" s="29">
        <v>42</v>
      </c>
      <c r="Q12" s="240">
        <v>32</v>
      </c>
      <c r="R12" s="29" t="s">
        <v>122</v>
      </c>
      <c r="S12" s="11" t="s">
        <v>984</v>
      </c>
      <c r="T12" s="243" t="s">
        <v>158</v>
      </c>
      <c r="U12" s="29"/>
    </row>
    <row r="13" spans="1:21" s="27" customFormat="1" ht="15" customHeight="1" x14ac:dyDescent="0.25">
      <c r="A13" s="15" t="s">
        <v>48</v>
      </c>
      <c r="B13" s="11" t="s">
        <v>985</v>
      </c>
      <c r="C13" s="11" t="s">
        <v>986</v>
      </c>
      <c r="D13" s="11">
        <v>151</v>
      </c>
      <c r="E13" s="11"/>
      <c r="F13" s="11"/>
      <c r="G13" s="11">
        <v>151</v>
      </c>
      <c r="H13" s="11"/>
      <c r="I13" s="11"/>
      <c r="J13" s="11">
        <v>86</v>
      </c>
      <c r="K13" s="11">
        <v>41</v>
      </c>
      <c r="L13" s="11">
        <v>65</v>
      </c>
      <c r="M13" s="11">
        <v>110</v>
      </c>
      <c r="N13" s="11">
        <v>148</v>
      </c>
      <c r="O13" s="11">
        <v>139</v>
      </c>
      <c r="P13" s="11">
        <v>69</v>
      </c>
      <c r="Q13" s="245">
        <v>32</v>
      </c>
      <c r="R13" s="29" t="s">
        <v>122</v>
      </c>
      <c r="S13" s="11" t="s">
        <v>777</v>
      </c>
      <c r="T13" s="246" t="s">
        <v>987</v>
      </c>
      <c r="U13" s="11"/>
    </row>
    <row r="14" spans="1:21" x14ac:dyDescent="0.25">
      <c r="A14" s="31" t="s">
        <v>13</v>
      </c>
      <c r="B14" s="29" t="s">
        <v>988</v>
      </c>
      <c r="C14" s="29" t="s">
        <v>986</v>
      </c>
      <c r="D14" s="29">
        <v>98</v>
      </c>
      <c r="E14" s="29"/>
      <c r="F14" s="29"/>
      <c r="G14" s="29">
        <v>100</v>
      </c>
      <c r="H14" s="29"/>
      <c r="I14" s="29"/>
      <c r="J14" s="29">
        <v>40</v>
      </c>
      <c r="K14" s="29">
        <v>47</v>
      </c>
      <c r="L14" s="29">
        <v>58</v>
      </c>
      <c r="M14" s="29">
        <v>53</v>
      </c>
      <c r="N14" s="29">
        <v>79</v>
      </c>
      <c r="O14" s="29">
        <v>80</v>
      </c>
      <c r="P14" s="29">
        <v>51</v>
      </c>
      <c r="Q14" s="240">
        <v>39</v>
      </c>
      <c r="R14" s="29" t="s">
        <v>121</v>
      </c>
      <c r="S14" s="29" t="s">
        <v>989</v>
      </c>
      <c r="T14" s="242" t="s">
        <v>990</v>
      </c>
      <c r="U14" s="29"/>
    </row>
    <row r="15" spans="1:21" ht="15" customHeight="1" x14ac:dyDescent="0.25">
      <c r="A15" s="31" t="s">
        <v>50</v>
      </c>
      <c r="B15" s="29" t="s">
        <v>991</v>
      </c>
      <c r="C15" s="29" t="s">
        <v>969</v>
      </c>
      <c r="D15" s="29">
        <v>54</v>
      </c>
      <c r="E15" s="29"/>
      <c r="F15" s="29"/>
      <c r="G15" s="29">
        <v>24</v>
      </c>
      <c r="H15" s="29"/>
      <c r="I15" s="29"/>
      <c r="J15" s="29">
        <v>22</v>
      </c>
      <c r="K15" s="29">
        <v>13</v>
      </c>
      <c r="L15" s="29">
        <v>32</v>
      </c>
      <c r="M15" s="29">
        <v>11</v>
      </c>
      <c r="N15" s="29">
        <v>75</v>
      </c>
      <c r="O15" s="29">
        <v>50</v>
      </c>
      <c r="P15" s="29">
        <v>57</v>
      </c>
      <c r="Q15" s="240">
        <v>30</v>
      </c>
      <c r="R15" s="11" t="s">
        <v>122</v>
      </c>
      <c r="S15" s="29" t="s">
        <v>992</v>
      </c>
      <c r="T15" s="243" t="s">
        <v>159</v>
      </c>
      <c r="U15" s="29"/>
    </row>
    <row r="16" spans="1:21" s="27" customFormat="1" x14ac:dyDescent="0.25">
      <c r="A16" s="15" t="s">
        <v>19</v>
      </c>
      <c r="B16" s="11" t="s">
        <v>993</v>
      </c>
      <c r="C16" s="11" t="s">
        <v>969</v>
      </c>
      <c r="D16" s="11">
        <v>80</v>
      </c>
      <c r="E16" s="11"/>
      <c r="F16" s="11"/>
      <c r="G16" s="11">
        <v>100</v>
      </c>
      <c r="H16" s="11"/>
      <c r="I16" s="11"/>
      <c r="J16" s="11">
        <v>19</v>
      </c>
      <c r="K16" s="11">
        <v>15</v>
      </c>
      <c r="L16" s="11">
        <v>61</v>
      </c>
      <c r="M16" s="11">
        <v>85</v>
      </c>
      <c r="N16" s="11">
        <v>65</v>
      </c>
      <c r="O16" s="11">
        <v>77</v>
      </c>
      <c r="P16" s="11">
        <v>49</v>
      </c>
      <c r="Q16" s="245">
        <v>53</v>
      </c>
      <c r="R16" s="11" t="s">
        <v>121</v>
      </c>
      <c r="S16" s="11" t="s">
        <v>977</v>
      </c>
      <c r="T16" s="243" t="s">
        <v>160</v>
      </c>
      <c r="U16" s="11"/>
    </row>
    <row r="17" spans="1:21" x14ac:dyDescent="0.25">
      <c r="A17" s="31" t="s">
        <v>51</v>
      </c>
      <c r="B17" s="29" t="s">
        <v>994</v>
      </c>
      <c r="C17" s="29" t="s">
        <v>969</v>
      </c>
      <c r="D17" s="29">
        <v>236</v>
      </c>
      <c r="E17" s="29">
        <v>10.72</v>
      </c>
      <c r="F17" s="29">
        <v>5.43</v>
      </c>
      <c r="G17" s="29">
        <v>255</v>
      </c>
      <c r="H17" s="29">
        <v>12.13</v>
      </c>
      <c r="I17" s="29">
        <v>5.6</v>
      </c>
      <c r="J17" s="29"/>
      <c r="K17" s="29"/>
      <c r="L17" s="29"/>
      <c r="M17" s="29"/>
      <c r="N17" s="29">
        <v>220</v>
      </c>
      <c r="O17" s="29">
        <v>245</v>
      </c>
      <c r="P17" s="29">
        <v>127</v>
      </c>
      <c r="Q17" s="240">
        <v>141</v>
      </c>
      <c r="R17" s="11" t="s">
        <v>121</v>
      </c>
      <c r="S17" s="29" t="s">
        <v>995</v>
      </c>
      <c r="T17" s="243" t="s">
        <v>163</v>
      </c>
      <c r="U17" s="29"/>
    </row>
    <row r="18" spans="1:21" x14ac:dyDescent="0.25">
      <c r="A18" s="31" t="s">
        <v>996</v>
      </c>
      <c r="B18" s="29" t="s">
        <v>997</v>
      </c>
      <c r="C18" s="29" t="s">
        <v>998</v>
      </c>
      <c r="D18" s="31">
        <v>37</v>
      </c>
      <c r="E18" s="31"/>
      <c r="F18" s="31"/>
      <c r="G18" s="31">
        <v>40</v>
      </c>
      <c r="H18" s="31"/>
      <c r="I18" s="31"/>
      <c r="J18" s="31">
        <v>6</v>
      </c>
      <c r="K18" s="31">
        <v>5</v>
      </c>
      <c r="L18" s="31">
        <v>31</v>
      </c>
      <c r="M18" s="31">
        <v>35</v>
      </c>
      <c r="N18" s="31">
        <v>37</v>
      </c>
      <c r="O18" s="31">
        <v>40</v>
      </c>
      <c r="P18" s="31">
        <v>26</v>
      </c>
      <c r="Q18" s="31">
        <v>23</v>
      </c>
      <c r="R18" s="11" t="s">
        <v>121</v>
      </c>
      <c r="S18" s="29" t="s">
        <v>999</v>
      </c>
      <c r="T18" s="242" t="s">
        <v>165</v>
      </c>
      <c r="U18" s="29"/>
    </row>
    <row r="19" spans="1:21" x14ac:dyDescent="0.25">
      <c r="A19" s="31" t="s">
        <v>31</v>
      </c>
      <c r="B19" s="29" t="s">
        <v>1000</v>
      </c>
      <c r="C19" s="29" t="s">
        <v>1001</v>
      </c>
      <c r="D19" s="29">
        <v>58</v>
      </c>
      <c r="E19" s="29"/>
      <c r="F19" s="29"/>
      <c r="G19" s="29">
        <v>36</v>
      </c>
      <c r="H19" s="29"/>
      <c r="I19" s="29"/>
      <c r="J19" s="29">
        <v>23</v>
      </c>
      <c r="K19" s="29">
        <v>9</v>
      </c>
      <c r="L19" s="29">
        <v>35</v>
      </c>
      <c r="M19" s="29">
        <v>27</v>
      </c>
      <c r="N19" s="29"/>
      <c r="O19" s="29"/>
      <c r="P19" s="29"/>
      <c r="Q19" s="240"/>
      <c r="R19" s="11" t="s">
        <v>121</v>
      </c>
      <c r="S19" s="29" t="s">
        <v>1002</v>
      </c>
      <c r="T19" s="247" t="s">
        <v>166</v>
      </c>
      <c r="U19" s="29"/>
    </row>
    <row r="20" spans="1:21" s="27" customFormat="1" ht="15" customHeight="1" x14ac:dyDescent="0.25">
      <c r="A20" s="15" t="s">
        <v>36</v>
      </c>
      <c r="B20" s="11"/>
      <c r="C20" s="11"/>
      <c r="D20" s="11">
        <v>150</v>
      </c>
      <c r="E20" s="11"/>
      <c r="F20" s="11"/>
      <c r="G20" s="11">
        <v>105</v>
      </c>
      <c r="H20" s="11"/>
      <c r="I20" s="11"/>
      <c r="J20" s="11">
        <v>72</v>
      </c>
      <c r="K20" s="11">
        <v>39</v>
      </c>
      <c r="L20" s="11">
        <v>78</v>
      </c>
      <c r="M20" s="11">
        <v>66</v>
      </c>
      <c r="N20" s="11">
        <v>166</v>
      </c>
      <c r="O20" s="11">
        <v>116</v>
      </c>
      <c r="P20" s="11">
        <v>93</v>
      </c>
      <c r="Q20" s="245">
        <v>63</v>
      </c>
      <c r="R20" s="11" t="s">
        <v>122</v>
      </c>
      <c r="S20" s="11" t="s">
        <v>1003</v>
      </c>
      <c r="T20" s="247" t="s">
        <v>352</v>
      </c>
      <c r="U20" s="11"/>
    </row>
    <row r="21" spans="1:21" x14ac:dyDescent="0.25">
      <c r="A21" s="31" t="s">
        <v>1004</v>
      </c>
      <c r="B21" s="31"/>
      <c r="C21" s="31"/>
      <c r="D21" s="29">
        <v>53</v>
      </c>
      <c r="E21" s="29"/>
      <c r="F21" s="29"/>
      <c r="G21" s="29">
        <v>60</v>
      </c>
      <c r="H21" s="29"/>
      <c r="I21" s="29"/>
      <c r="J21" s="29">
        <v>32</v>
      </c>
      <c r="K21" s="29">
        <v>41</v>
      </c>
      <c r="L21" s="29">
        <v>21</v>
      </c>
      <c r="M21" s="29">
        <v>19</v>
      </c>
      <c r="N21" s="29"/>
      <c r="O21" s="29"/>
      <c r="P21" s="29"/>
      <c r="Q21" s="240"/>
      <c r="R21" s="31" t="s">
        <v>122</v>
      </c>
      <c r="S21" s="29" t="s">
        <v>1005</v>
      </c>
      <c r="T21" s="241" t="s">
        <v>1006</v>
      </c>
      <c r="U21" s="29"/>
    </row>
    <row r="22" spans="1:21" x14ac:dyDescent="0.25">
      <c r="A22" s="15" t="s">
        <v>1007</v>
      </c>
      <c r="B22" s="31"/>
      <c r="C22" s="31"/>
      <c r="D22" s="29">
        <v>44</v>
      </c>
      <c r="E22" s="29"/>
      <c r="F22" s="29"/>
      <c r="G22" s="29">
        <v>37</v>
      </c>
      <c r="H22" s="29"/>
      <c r="I22" s="29"/>
      <c r="J22" s="29">
        <v>33</v>
      </c>
      <c r="K22" s="29">
        <v>16</v>
      </c>
      <c r="L22" s="29">
        <v>11</v>
      </c>
      <c r="M22" s="29">
        <v>21</v>
      </c>
      <c r="N22" s="29"/>
      <c r="O22" s="29"/>
      <c r="P22" s="29"/>
      <c r="Q22" s="240"/>
      <c r="R22" s="31" t="s">
        <v>122</v>
      </c>
      <c r="S22" s="29" t="s">
        <v>1005</v>
      </c>
      <c r="T22" s="241" t="s">
        <v>1006</v>
      </c>
      <c r="U22" s="29"/>
    </row>
    <row r="23" spans="1:21" x14ac:dyDescent="0.25">
      <c r="A23" s="15" t="s">
        <v>135</v>
      </c>
      <c r="B23" s="29"/>
      <c r="C23" s="29"/>
      <c r="D23" s="29">
        <v>39</v>
      </c>
      <c r="E23" s="29"/>
      <c r="F23" s="29"/>
      <c r="G23" s="29">
        <v>35</v>
      </c>
      <c r="H23" s="29"/>
      <c r="I23" s="29"/>
      <c r="J23" s="29">
        <v>26</v>
      </c>
      <c r="K23" s="29">
        <v>19</v>
      </c>
      <c r="L23" s="29">
        <v>13</v>
      </c>
      <c r="M23" s="29">
        <v>16</v>
      </c>
      <c r="N23" s="29">
        <v>46</v>
      </c>
      <c r="O23" s="29">
        <v>42</v>
      </c>
      <c r="P23" s="29">
        <v>32</v>
      </c>
      <c r="Q23" s="240">
        <v>17</v>
      </c>
      <c r="R23" s="29" t="s">
        <v>122</v>
      </c>
      <c r="S23" s="29" t="s">
        <v>1008</v>
      </c>
      <c r="T23" s="242" t="s">
        <v>169</v>
      </c>
      <c r="U23" s="29"/>
    </row>
    <row r="24" spans="1:21" x14ac:dyDescent="0.25">
      <c r="A24" s="15" t="s">
        <v>136</v>
      </c>
      <c r="B24" s="29"/>
      <c r="C24" s="29"/>
      <c r="D24" s="29">
        <v>26</v>
      </c>
      <c r="E24" s="29"/>
      <c r="F24" s="29"/>
      <c r="G24" s="29">
        <v>29</v>
      </c>
      <c r="H24" s="29"/>
      <c r="I24" s="29"/>
      <c r="J24" s="29">
        <v>18</v>
      </c>
      <c r="K24" s="29">
        <v>12</v>
      </c>
      <c r="L24" s="29">
        <v>8</v>
      </c>
      <c r="M24" s="29">
        <v>17</v>
      </c>
      <c r="N24" s="29">
        <v>31</v>
      </c>
      <c r="O24" s="29">
        <v>34</v>
      </c>
      <c r="P24" s="29">
        <v>19</v>
      </c>
      <c r="Q24" s="240">
        <v>19</v>
      </c>
      <c r="R24" s="29" t="s">
        <v>122</v>
      </c>
      <c r="S24" s="29" t="s">
        <v>1008</v>
      </c>
      <c r="T24" s="242" t="s">
        <v>169</v>
      </c>
      <c r="U24" s="29"/>
    </row>
    <row r="25" spans="1:21" ht="15" customHeight="1" x14ac:dyDescent="0.25">
      <c r="A25" s="31" t="s">
        <v>52</v>
      </c>
      <c r="B25" s="29" t="s">
        <v>1009</v>
      </c>
      <c r="C25" s="29" t="s">
        <v>969</v>
      </c>
      <c r="D25" s="29">
        <v>96</v>
      </c>
      <c r="E25" s="29"/>
      <c r="F25" s="29"/>
      <c r="G25" s="29">
        <v>96</v>
      </c>
      <c r="H25" s="29"/>
      <c r="I25" s="29"/>
      <c r="J25" s="29">
        <v>42</v>
      </c>
      <c r="K25" s="29">
        <v>30</v>
      </c>
      <c r="L25" s="29">
        <v>54</v>
      </c>
      <c r="M25" s="29">
        <v>66</v>
      </c>
      <c r="N25" s="29">
        <v>96</v>
      </c>
      <c r="O25" s="29">
        <v>96</v>
      </c>
      <c r="P25" s="29">
        <v>70</v>
      </c>
      <c r="Q25" s="240">
        <v>49</v>
      </c>
      <c r="R25" s="11" t="s">
        <v>122</v>
      </c>
      <c r="S25" s="29" t="s">
        <v>1010</v>
      </c>
      <c r="T25" s="243" t="s">
        <v>170</v>
      </c>
      <c r="U25" s="29"/>
    </row>
    <row r="26" spans="1:21" x14ac:dyDescent="0.25">
      <c r="A26" s="31" t="s">
        <v>72</v>
      </c>
      <c r="B26" s="29" t="s">
        <v>1011</v>
      </c>
      <c r="C26" s="29" t="s">
        <v>1012</v>
      </c>
      <c r="D26" s="29">
        <v>181</v>
      </c>
      <c r="E26" s="29">
        <v>0.74</v>
      </c>
      <c r="F26" s="29">
        <v>0.54</v>
      </c>
      <c r="G26" s="29">
        <v>170</v>
      </c>
      <c r="H26" s="29">
        <v>0.78</v>
      </c>
      <c r="I26" s="29">
        <v>0.51</v>
      </c>
      <c r="J26" s="29"/>
      <c r="K26" s="29"/>
      <c r="L26" s="29"/>
      <c r="M26" s="29"/>
      <c r="N26" s="29">
        <v>182</v>
      </c>
      <c r="O26" s="29">
        <v>168</v>
      </c>
      <c r="P26" s="29">
        <v>131</v>
      </c>
      <c r="Q26" s="240">
        <v>98</v>
      </c>
      <c r="R26" s="29" t="s">
        <v>121</v>
      </c>
      <c r="S26" s="29" t="s">
        <v>1013</v>
      </c>
      <c r="T26" s="243" t="s">
        <v>171</v>
      </c>
      <c r="U26" s="29"/>
    </row>
    <row r="27" spans="1:21" x14ac:dyDescent="0.25">
      <c r="A27" s="31" t="s">
        <v>53</v>
      </c>
      <c r="B27" s="29" t="s">
        <v>1014</v>
      </c>
      <c r="C27" s="29" t="s">
        <v>813</v>
      </c>
      <c r="D27" s="29">
        <v>197</v>
      </c>
      <c r="E27" s="29">
        <v>11.8</v>
      </c>
      <c r="F27" s="29">
        <v>7.33</v>
      </c>
      <c r="G27" s="29">
        <v>174</v>
      </c>
      <c r="H27" s="29">
        <v>15.2</v>
      </c>
      <c r="I27" s="29">
        <v>7.53</v>
      </c>
      <c r="J27" s="29"/>
      <c r="K27" s="29"/>
      <c r="L27" s="29"/>
      <c r="M27" s="29"/>
      <c r="N27" s="29">
        <v>212</v>
      </c>
      <c r="O27" s="29">
        <v>184</v>
      </c>
      <c r="P27" s="29">
        <v>147</v>
      </c>
      <c r="Q27" s="29">
        <v>34</v>
      </c>
      <c r="R27" s="29" t="s">
        <v>121</v>
      </c>
      <c r="S27" s="29" t="s">
        <v>1015</v>
      </c>
      <c r="T27" s="242" t="s">
        <v>172</v>
      </c>
      <c r="U27" s="29"/>
    </row>
    <row r="28" spans="1:21" s="27" customFormat="1" ht="15" customHeight="1" x14ac:dyDescent="0.25">
      <c r="A28" s="15" t="s">
        <v>10</v>
      </c>
      <c r="B28" s="11" t="s">
        <v>1016</v>
      </c>
      <c r="C28" s="11" t="s">
        <v>1012</v>
      </c>
      <c r="D28" s="11">
        <v>17</v>
      </c>
      <c r="E28" s="11">
        <v>10.8</v>
      </c>
      <c r="F28" s="11">
        <v>5.9</v>
      </c>
      <c r="G28" s="11">
        <v>17</v>
      </c>
      <c r="H28" s="11">
        <v>10.199999999999999</v>
      </c>
      <c r="I28" s="11">
        <v>5.9</v>
      </c>
      <c r="J28" s="11"/>
      <c r="K28" s="11"/>
      <c r="L28" s="11"/>
      <c r="M28" s="11"/>
      <c r="N28" s="11">
        <v>22</v>
      </c>
      <c r="O28" s="11">
        <v>23</v>
      </c>
      <c r="P28" s="11">
        <v>4</v>
      </c>
      <c r="Q28" s="11">
        <v>1</v>
      </c>
      <c r="R28" s="11" t="s">
        <v>122</v>
      </c>
      <c r="S28" s="11" t="s">
        <v>1017</v>
      </c>
      <c r="T28" s="248" t="s">
        <v>174</v>
      </c>
      <c r="U28" s="11"/>
    </row>
    <row r="29" spans="1:21" x14ac:dyDescent="0.25">
      <c r="A29" s="31" t="s">
        <v>37</v>
      </c>
      <c r="B29" s="29" t="s">
        <v>1018</v>
      </c>
      <c r="C29" s="29"/>
      <c r="D29" s="29">
        <v>20</v>
      </c>
      <c r="E29" s="29"/>
      <c r="F29" s="29"/>
      <c r="G29" s="29">
        <v>8</v>
      </c>
      <c r="H29" s="29"/>
      <c r="I29" s="29"/>
      <c r="J29" s="29">
        <v>13</v>
      </c>
      <c r="K29" s="29">
        <v>5</v>
      </c>
      <c r="L29" s="29">
        <v>7</v>
      </c>
      <c r="M29" s="29">
        <v>3</v>
      </c>
      <c r="N29" s="29">
        <v>26</v>
      </c>
      <c r="O29" s="29">
        <v>9</v>
      </c>
      <c r="P29" s="29">
        <v>13</v>
      </c>
      <c r="Q29" s="29">
        <v>2</v>
      </c>
      <c r="R29" s="29" t="s">
        <v>121</v>
      </c>
      <c r="S29" s="29" t="s">
        <v>1019</v>
      </c>
      <c r="T29" s="242" t="s">
        <v>175</v>
      </c>
      <c r="U29" s="29"/>
    </row>
    <row r="30" spans="1:21" x14ac:dyDescent="0.25">
      <c r="A30" s="31" t="s">
        <v>55</v>
      </c>
      <c r="B30" s="29" t="s">
        <v>1018</v>
      </c>
      <c r="C30" s="29"/>
      <c r="D30" s="29">
        <v>25</v>
      </c>
      <c r="E30" s="29"/>
      <c r="F30" s="29"/>
      <c r="G30" s="29">
        <v>8</v>
      </c>
      <c r="H30" s="29"/>
      <c r="I30" s="29"/>
      <c r="J30" s="29">
        <v>20</v>
      </c>
      <c r="K30" s="29">
        <v>5</v>
      </c>
      <c r="L30" s="29">
        <v>5</v>
      </c>
      <c r="M30" s="29">
        <v>3</v>
      </c>
      <c r="N30" s="29">
        <v>26</v>
      </c>
      <c r="O30" s="29">
        <v>9</v>
      </c>
      <c r="P30" s="29">
        <v>12</v>
      </c>
      <c r="Q30" s="29">
        <v>2</v>
      </c>
      <c r="R30" s="29" t="s">
        <v>121</v>
      </c>
      <c r="S30" s="29" t="s">
        <v>1019</v>
      </c>
      <c r="T30" s="242" t="s">
        <v>175</v>
      </c>
      <c r="U30" s="29"/>
    </row>
    <row r="31" spans="1:21" x14ac:dyDescent="0.25">
      <c r="A31" s="31" t="s">
        <v>56</v>
      </c>
      <c r="B31" s="29" t="s">
        <v>1018</v>
      </c>
      <c r="C31" s="29"/>
      <c r="D31" s="29">
        <v>21</v>
      </c>
      <c r="E31" s="29"/>
      <c r="F31" s="29"/>
      <c r="G31" s="29">
        <v>8</v>
      </c>
      <c r="H31" s="29"/>
      <c r="I31" s="29"/>
      <c r="J31" s="29">
        <v>16</v>
      </c>
      <c r="K31" s="29">
        <v>5</v>
      </c>
      <c r="L31" s="29">
        <v>5</v>
      </c>
      <c r="M31" s="29">
        <v>3</v>
      </c>
      <c r="N31" s="29">
        <v>26</v>
      </c>
      <c r="O31" s="29">
        <v>9</v>
      </c>
      <c r="P31" s="29">
        <v>12</v>
      </c>
      <c r="Q31" s="29">
        <v>2</v>
      </c>
      <c r="R31" s="29" t="s">
        <v>121</v>
      </c>
      <c r="S31" s="29" t="s">
        <v>1019</v>
      </c>
      <c r="T31" s="242" t="s">
        <v>175</v>
      </c>
      <c r="U31" s="29"/>
    </row>
    <row r="32" spans="1:21" x14ac:dyDescent="0.25">
      <c r="A32" s="31" t="s">
        <v>32</v>
      </c>
      <c r="B32" s="29"/>
      <c r="C32" s="29"/>
      <c r="D32" s="29"/>
      <c r="E32" s="29"/>
      <c r="F32" s="29"/>
      <c r="G32" s="29"/>
      <c r="H32" s="29"/>
      <c r="I32" s="29"/>
      <c r="J32" s="29"/>
      <c r="K32" s="29"/>
      <c r="L32" s="29"/>
      <c r="M32" s="29"/>
      <c r="N32" s="29"/>
      <c r="O32" s="29"/>
      <c r="P32" s="29"/>
      <c r="Q32" s="29"/>
      <c r="R32" s="31" t="s">
        <v>122</v>
      </c>
      <c r="S32" s="29" t="s">
        <v>1003</v>
      </c>
      <c r="T32" s="242"/>
      <c r="U32" s="29"/>
    </row>
    <row r="33" spans="1:21" ht="15" customHeight="1" x14ac:dyDescent="0.25">
      <c r="A33" s="31" t="s">
        <v>1020</v>
      </c>
      <c r="B33" s="29" t="s">
        <v>1021</v>
      </c>
      <c r="C33" s="29" t="s">
        <v>1022</v>
      </c>
      <c r="D33" s="29">
        <v>251</v>
      </c>
      <c r="E33" s="29"/>
      <c r="F33" s="29"/>
      <c r="G33" s="29">
        <v>134</v>
      </c>
      <c r="H33" s="29"/>
      <c r="I33" s="29"/>
      <c r="J33" s="29">
        <v>173</v>
      </c>
      <c r="K33" s="29">
        <v>98</v>
      </c>
      <c r="L33" s="29">
        <v>78</v>
      </c>
      <c r="M33" s="29">
        <v>36</v>
      </c>
      <c r="N33" s="29">
        <v>271</v>
      </c>
      <c r="O33" s="29">
        <v>148</v>
      </c>
      <c r="P33" s="29">
        <v>198</v>
      </c>
      <c r="Q33" s="29">
        <v>112</v>
      </c>
      <c r="R33" s="11" t="s">
        <v>122</v>
      </c>
      <c r="S33" s="29" t="s">
        <v>1023</v>
      </c>
      <c r="T33" s="242" t="s">
        <v>1024</v>
      </c>
      <c r="U33" s="29"/>
    </row>
    <row r="34" spans="1:21" x14ac:dyDescent="0.25">
      <c r="A34" s="31" t="s">
        <v>57</v>
      </c>
      <c r="B34" s="29"/>
      <c r="C34" s="29"/>
      <c r="D34" s="29"/>
      <c r="E34" s="29"/>
      <c r="F34" s="29"/>
      <c r="G34" s="29"/>
      <c r="H34" s="29"/>
      <c r="I34" s="29"/>
      <c r="J34" s="29"/>
      <c r="K34" s="29"/>
      <c r="L34" s="29"/>
      <c r="M34" s="29"/>
      <c r="N34" s="29"/>
      <c r="O34" s="29"/>
      <c r="P34" s="29"/>
      <c r="Q34" s="29"/>
      <c r="R34" s="15" t="s">
        <v>122</v>
      </c>
      <c r="S34" s="29" t="s">
        <v>1025</v>
      </c>
      <c r="T34" s="242"/>
      <c r="U34" s="29"/>
    </row>
    <row r="35" spans="1:21" s="27" customFormat="1" ht="15" customHeight="1" x14ac:dyDescent="0.25">
      <c r="A35" s="15" t="s">
        <v>16</v>
      </c>
      <c r="B35" s="11" t="s">
        <v>1026</v>
      </c>
      <c r="C35" s="11" t="s">
        <v>1027</v>
      </c>
      <c r="D35" s="11">
        <v>19</v>
      </c>
      <c r="E35" s="11">
        <v>15.1</v>
      </c>
      <c r="F35" s="11">
        <v>10.9</v>
      </c>
      <c r="G35" s="11">
        <v>17</v>
      </c>
      <c r="H35" s="11">
        <v>18.3</v>
      </c>
      <c r="I35" s="11">
        <v>14</v>
      </c>
      <c r="J35" s="11"/>
      <c r="K35" s="11"/>
      <c r="L35" s="11"/>
      <c r="M35" s="11"/>
      <c r="N35" s="11">
        <v>18</v>
      </c>
      <c r="O35" s="11">
        <v>16</v>
      </c>
      <c r="P35" s="11">
        <v>16</v>
      </c>
      <c r="Q35" s="11">
        <v>5</v>
      </c>
      <c r="R35" s="11" t="s">
        <v>122</v>
      </c>
      <c r="S35" s="11" t="s">
        <v>1028</v>
      </c>
      <c r="T35" s="248" t="s">
        <v>1029</v>
      </c>
      <c r="U35" s="11"/>
    </row>
    <row r="36" spans="1:21" x14ac:dyDescent="0.25">
      <c r="A36" s="31" t="s">
        <v>58</v>
      </c>
      <c r="B36" s="29" t="s">
        <v>1030</v>
      </c>
      <c r="C36" s="29" t="s">
        <v>1031</v>
      </c>
      <c r="D36" s="29">
        <v>100</v>
      </c>
      <c r="E36" s="29">
        <v>7</v>
      </c>
      <c r="F36" s="29">
        <v>4.7</v>
      </c>
      <c r="G36" s="29">
        <v>77</v>
      </c>
      <c r="H36" s="29">
        <v>7.5</v>
      </c>
      <c r="I36" s="29">
        <v>4.4000000000000004</v>
      </c>
      <c r="J36" s="29"/>
      <c r="K36" s="29"/>
      <c r="L36" s="29"/>
      <c r="M36" s="29"/>
      <c r="N36" s="29"/>
      <c r="O36" s="29"/>
      <c r="P36" s="29"/>
      <c r="Q36" s="29"/>
      <c r="R36" s="29" t="s">
        <v>121</v>
      </c>
      <c r="S36" s="29" t="s">
        <v>1032</v>
      </c>
      <c r="T36" s="243" t="s">
        <v>177</v>
      </c>
      <c r="U36" s="29"/>
    </row>
    <row r="37" spans="1:21" ht="15" customHeight="1" x14ac:dyDescent="0.25">
      <c r="A37" s="31" t="s">
        <v>59</v>
      </c>
      <c r="B37" s="29" t="s">
        <v>1033</v>
      </c>
      <c r="C37" s="29" t="s">
        <v>969</v>
      </c>
      <c r="D37" s="29">
        <v>27</v>
      </c>
      <c r="E37" s="29">
        <v>11.1</v>
      </c>
      <c r="F37" s="29">
        <v>6.6</v>
      </c>
      <c r="G37" s="29">
        <v>30</v>
      </c>
      <c r="H37" s="29">
        <v>16.3</v>
      </c>
      <c r="I37" s="29">
        <v>9.4</v>
      </c>
      <c r="J37" s="29"/>
      <c r="K37" s="29"/>
      <c r="L37" s="29"/>
      <c r="M37" s="29"/>
      <c r="N37" s="29"/>
      <c r="O37" s="29"/>
      <c r="P37" s="29"/>
      <c r="Q37" s="29"/>
      <c r="R37" s="11" t="s">
        <v>122</v>
      </c>
      <c r="S37" s="29" t="s">
        <v>1023</v>
      </c>
      <c r="T37" s="243" t="s">
        <v>178</v>
      </c>
      <c r="U37" s="29"/>
    </row>
    <row r="38" spans="1:21" x14ac:dyDescent="0.25">
      <c r="A38" s="31" t="s">
        <v>60</v>
      </c>
      <c r="B38" s="29" t="s">
        <v>1034</v>
      </c>
      <c r="C38" s="29" t="s">
        <v>1035</v>
      </c>
      <c r="D38" s="29">
        <v>361</v>
      </c>
      <c r="E38" s="29"/>
      <c r="F38" s="29"/>
      <c r="G38" s="29">
        <v>389</v>
      </c>
      <c r="H38" s="29"/>
      <c r="I38" s="29"/>
      <c r="J38" s="29">
        <v>237</v>
      </c>
      <c r="K38" s="29">
        <v>212</v>
      </c>
      <c r="L38" s="29">
        <v>124</v>
      </c>
      <c r="M38" s="29">
        <v>177</v>
      </c>
      <c r="N38" s="29"/>
      <c r="O38" s="29"/>
      <c r="P38" s="29"/>
      <c r="Q38" s="29"/>
      <c r="R38" s="29" t="s">
        <v>122</v>
      </c>
      <c r="S38" s="29" t="s">
        <v>1036</v>
      </c>
      <c r="T38" s="243" t="s">
        <v>179</v>
      </c>
      <c r="U38" s="37" t="s">
        <v>1037</v>
      </c>
    </row>
    <row r="39" spans="1:21" ht="15" customHeight="1" x14ac:dyDescent="0.25">
      <c r="A39" s="31" t="s">
        <v>1038</v>
      </c>
      <c r="B39" s="29" t="s">
        <v>1039</v>
      </c>
      <c r="C39" s="29" t="s">
        <v>1040</v>
      </c>
      <c r="D39" s="29">
        <v>34</v>
      </c>
      <c r="E39" s="29">
        <v>8.8000000000000007</v>
      </c>
      <c r="F39" s="29">
        <v>7.02</v>
      </c>
      <c r="G39" s="29">
        <v>26</v>
      </c>
      <c r="H39" s="29">
        <v>13.82</v>
      </c>
      <c r="I39" s="29">
        <v>8.32</v>
      </c>
      <c r="J39" s="29"/>
      <c r="K39" s="29"/>
      <c r="L39" s="29"/>
      <c r="M39" s="29"/>
      <c r="N39" s="29"/>
      <c r="O39" s="29"/>
      <c r="P39" s="29"/>
      <c r="Q39" s="29"/>
      <c r="R39" s="11" t="s">
        <v>122</v>
      </c>
      <c r="S39" s="29" t="s">
        <v>1041</v>
      </c>
      <c r="T39" s="242" t="s">
        <v>1042</v>
      </c>
      <c r="U39" s="29"/>
    </row>
    <row r="40" spans="1:21" ht="15" customHeight="1" x14ac:dyDescent="0.25">
      <c r="A40" s="31" t="s">
        <v>1043</v>
      </c>
      <c r="B40" s="29" t="s">
        <v>1039</v>
      </c>
      <c r="C40" s="29" t="s">
        <v>1044</v>
      </c>
      <c r="D40" s="29">
        <v>35</v>
      </c>
      <c r="E40" s="29">
        <v>8.8000000000000007</v>
      </c>
      <c r="F40" s="29">
        <v>7.02</v>
      </c>
      <c r="G40" s="29">
        <v>34</v>
      </c>
      <c r="H40" s="29">
        <v>10.27</v>
      </c>
      <c r="I40" s="29">
        <v>7.51</v>
      </c>
      <c r="J40" s="29"/>
      <c r="K40" s="29"/>
      <c r="L40" s="29"/>
      <c r="M40" s="29"/>
      <c r="N40" s="29"/>
      <c r="O40" s="29"/>
      <c r="P40" s="29"/>
      <c r="Q40" s="29"/>
      <c r="R40" s="11" t="s">
        <v>122</v>
      </c>
      <c r="S40" s="29" t="s">
        <v>1041</v>
      </c>
      <c r="T40" s="242" t="s">
        <v>1042</v>
      </c>
      <c r="U40" s="29"/>
    </row>
    <row r="41" spans="1:21" s="27" customFormat="1" x14ac:dyDescent="0.25">
      <c r="A41" s="31" t="s">
        <v>1045</v>
      </c>
      <c r="B41" s="11" t="s">
        <v>1046</v>
      </c>
      <c r="C41" s="11" t="s">
        <v>1047</v>
      </c>
      <c r="D41" s="11">
        <v>195</v>
      </c>
      <c r="E41" s="11">
        <v>11.1</v>
      </c>
      <c r="F41" s="11">
        <v>7.3</v>
      </c>
      <c r="G41" s="11">
        <v>233</v>
      </c>
      <c r="H41" s="11">
        <v>12.7</v>
      </c>
      <c r="I41" s="11">
        <v>6.8</v>
      </c>
      <c r="J41" s="11"/>
      <c r="K41" s="11"/>
      <c r="L41" s="11"/>
      <c r="M41" s="11"/>
      <c r="N41" s="11">
        <v>195</v>
      </c>
      <c r="O41" s="11">
        <v>233</v>
      </c>
      <c r="P41" s="11">
        <v>146</v>
      </c>
      <c r="Q41" s="245">
        <v>146</v>
      </c>
      <c r="R41" s="11" t="s">
        <v>121</v>
      </c>
      <c r="S41" s="11" t="s">
        <v>1048</v>
      </c>
      <c r="T41" s="247" t="s">
        <v>1049</v>
      </c>
      <c r="U41" s="11"/>
    </row>
    <row r="42" spans="1:21" ht="15" customHeight="1" x14ac:dyDescent="0.25">
      <c r="A42" s="31" t="s">
        <v>63</v>
      </c>
      <c r="B42" s="11" t="s">
        <v>1050</v>
      </c>
      <c r="C42" s="29" t="s">
        <v>969</v>
      </c>
      <c r="D42" s="29">
        <v>85</v>
      </c>
      <c r="E42" s="29">
        <v>5.7</v>
      </c>
      <c r="F42" s="29">
        <v>4.9000000000000004</v>
      </c>
      <c r="G42" s="29">
        <v>64</v>
      </c>
      <c r="H42" s="29">
        <v>6</v>
      </c>
      <c r="I42" s="29">
        <v>5.0999999999999996</v>
      </c>
      <c r="J42" s="29"/>
      <c r="K42" s="29"/>
      <c r="L42" s="29"/>
      <c r="M42" s="29"/>
      <c r="N42" s="29">
        <v>122</v>
      </c>
      <c r="O42" s="29">
        <v>88</v>
      </c>
      <c r="P42" s="29">
        <v>20</v>
      </c>
      <c r="Q42" s="240">
        <v>8</v>
      </c>
      <c r="R42" s="11" t="s">
        <v>122</v>
      </c>
      <c r="S42" s="29" t="s">
        <v>1051</v>
      </c>
      <c r="T42" s="242" t="s">
        <v>181</v>
      </c>
      <c r="U42" s="29"/>
    </row>
    <row r="43" spans="1:21" s="27" customFormat="1" x14ac:dyDescent="0.25">
      <c r="A43" s="15" t="s">
        <v>1052</v>
      </c>
      <c r="B43" s="11" t="s">
        <v>1053</v>
      </c>
      <c r="C43" s="11" t="s">
        <v>779</v>
      </c>
      <c r="D43" s="11">
        <v>81</v>
      </c>
      <c r="E43" s="11">
        <v>42.4</v>
      </c>
      <c r="F43" s="11">
        <v>18.21</v>
      </c>
      <c r="G43" s="11">
        <v>94</v>
      </c>
      <c r="H43" s="11">
        <v>46.4</v>
      </c>
      <c r="I43" s="11">
        <v>19.34</v>
      </c>
      <c r="J43" s="11"/>
      <c r="K43" s="11"/>
      <c r="L43" s="11"/>
      <c r="M43" s="11"/>
      <c r="N43" s="11"/>
      <c r="O43" s="11"/>
      <c r="P43" s="11"/>
      <c r="Q43" s="245"/>
      <c r="R43" s="11" t="s">
        <v>121</v>
      </c>
      <c r="S43" s="11" t="s">
        <v>1054</v>
      </c>
      <c r="T43" s="243" t="s">
        <v>183</v>
      </c>
      <c r="U43" s="11"/>
    </row>
    <row r="44" spans="1:21" x14ac:dyDescent="0.25">
      <c r="A44" s="15" t="s">
        <v>66</v>
      </c>
      <c r="B44" s="29"/>
      <c r="C44" s="29" t="s">
        <v>1055</v>
      </c>
      <c r="D44" s="29">
        <v>116</v>
      </c>
      <c r="E44" s="29"/>
      <c r="F44" s="29"/>
      <c r="G44" s="29">
        <v>63</v>
      </c>
      <c r="H44" s="29"/>
      <c r="I44" s="29"/>
      <c r="J44" s="29">
        <v>77</v>
      </c>
      <c r="K44" s="29">
        <v>40</v>
      </c>
      <c r="L44" s="29">
        <v>39</v>
      </c>
      <c r="M44" s="29">
        <v>23</v>
      </c>
      <c r="N44" s="29"/>
      <c r="O44" s="29"/>
      <c r="P44" s="29"/>
      <c r="Q44" s="240"/>
      <c r="R44" s="29" t="s">
        <v>122</v>
      </c>
      <c r="S44" s="33" t="s">
        <v>1056</v>
      </c>
      <c r="T44" s="243" t="s">
        <v>184</v>
      </c>
      <c r="U44" s="29"/>
    </row>
    <row r="45" spans="1:21" s="27" customFormat="1" ht="15" customHeight="1" x14ac:dyDescent="0.25">
      <c r="A45" s="15" t="s">
        <v>67</v>
      </c>
      <c r="B45" s="11" t="s">
        <v>1057</v>
      </c>
      <c r="C45" s="11" t="s">
        <v>1058</v>
      </c>
      <c r="D45" s="11">
        <v>186</v>
      </c>
      <c r="E45" s="11"/>
      <c r="F45" s="11"/>
      <c r="G45" s="11">
        <v>186</v>
      </c>
      <c r="H45" s="11"/>
      <c r="I45" s="11"/>
      <c r="J45" s="11">
        <v>102</v>
      </c>
      <c r="K45" s="11">
        <v>74</v>
      </c>
      <c r="L45" s="11">
        <v>84</v>
      </c>
      <c r="M45" s="11">
        <v>112</v>
      </c>
      <c r="N45" s="11">
        <v>186</v>
      </c>
      <c r="O45" s="11">
        <v>186</v>
      </c>
      <c r="P45" s="11">
        <v>56</v>
      </c>
      <c r="Q45" s="245">
        <v>32</v>
      </c>
      <c r="R45" s="11" t="s">
        <v>122</v>
      </c>
      <c r="S45" s="14" t="s">
        <v>1017</v>
      </c>
      <c r="T45" s="243" t="s">
        <v>186</v>
      </c>
      <c r="U45" s="11"/>
    </row>
    <row r="46" spans="1:21" s="27" customFormat="1" ht="15" customHeight="1" x14ac:dyDescent="0.25">
      <c r="A46" s="15" t="s">
        <v>68</v>
      </c>
      <c r="B46" s="11" t="s">
        <v>1057</v>
      </c>
      <c r="C46" s="11" t="s">
        <v>1058</v>
      </c>
      <c r="D46" s="11">
        <v>186</v>
      </c>
      <c r="E46" s="11"/>
      <c r="F46" s="11"/>
      <c r="G46" s="11">
        <v>210</v>
      </c>
      <c r="H46" s="11"/>
      <c r="I46" s="11"/>
      <c r="J46" s="11">
        <v>102</v>
      </c>
      <c r="K46" s="11">
        <v>92</v>
      </c>
      <c r="L46" s="11">
        <v>84</v>
      </c>
      <c r="M46" s="11">
        <v>118</v>
      </c>
      <c r="N46" s="11"/>
      <c r="O46" s="11"/>
      <c r="P46" s="11"/>
      <c r="Q46" s="245"/>
      <c r="R46" s="11" t="s">
        <v>122</v>
      </c>
      <c r="S46" s="14" t="s">
        <v>1017</v>
      </c>
      <c r="T46" s="243" t="s">
        <v>186</v>
      </c>
      <c r="U46" s="11"/>
    </row>
    <row r="47" spans="1:21" s="27" customFormat="1" x14ac:dyDescent="0.25">
      <c r="A47" s="15" t="s">
        <v>69</v>
      </c>
      <c r="B47" s="11" t="s">
        <v>1059</v>
      </c>
      <c r="C47" s="11" t="s">
        <v>1012</v>
      </c>
      <c r="D47" s="11">
        <v>184</v>
      </c>
      <c r="E47" s="11"/>
      <c r="F47" s="11"/>
      <c r="G47" s="11">
        <v>88</v>
      </c>
      <c r="H47" s="11"/>
      <c r="I47" s="11"/>
      <c r="J47" s="11">
        <v>94</v>
      </c>
      <c r="K47" s="11">
        <v>38</v>
      </c>
      <c r="L47" s="11">
        <v>90</v>
      </c>
      <c r="M47" s="11">
        <v>50</v>
      </c>
      <c r="N47" s="11">
        <v>195</v>
      </c>
      <c r="O47" s="11">
        <v>90</v>
      </c>
      <c r="P47" s="11">
        <v>106</v>
      </c>
      <c r="Q47" s="245">
        <v>37</v>
      </c>
      <c r="R47" s="11" t="s">
        <v>122</v>
      </c>
      <c r="S47" s="14" t="s">
        <v>1060</v>
      </c>
      <c r="T47" s="248" t="s">
        <v>187</v>
      </c>
      <c r="U47" s="249" t="s">
        <v>1061</v>
      </c>
    </row>
    <row r="48" spans="1:21" s="27" customFormat="1" x14ac:dyDescent="0.25">
      <c r="A48" s="15" t="s">
        <v>40</v>
      </c>
      <c r="B48" s="11" t="s">
        <v>1059</v>
      </c>
      <c r="C48" s="11" t="s">
        <v>1012</v>
      </c>
      <c r="D48" s="11">
        <v>172</v>
      </c>
      <c r="E48" s="11"/>
      <c r="F48" s="11"/>
      <c r="G48" s="11">
        <v>88</v>
      </c>
      <c r="H48" s="11"/>
      <c r="I48" s="11"/>
      <c r="J48" s="11">
        <v>100</v>
      </c>
      <c r="K48" s="11">
        <v>38</v>
      </c>
      <c r="L48" s="11">
        <v>72</v>
      </c>
      <c r="M48" s="11">
        <v>50</v>
      </c>
      <c r="N48" s="11">
        <v>189</v>
      </c>
      <c r="O48" s="11">
        <v>90</v>
      </c>
      <c r="P48" s="11">
        <v>95</v>
      </c>
      <c r="Q48" s="245">
        <v>37</v>
      </c>
      <c r="R48" s="250" t="s">
        <v>122</v>
      </c>
      <c r="S48" s="14" t="s">
        <v>1062</v>
      </c>
      <c r="T48" s="248" t="s">
        <v>187</v>
      </c>
      <c r="U48" s="249" t="s">
        <v>1061</v>
      </c>
    </row>
    <row r="49" spans="1:24" s="27" customFormat="1" ht="15" customHeight="1" x14ac:dyDescent="0.25">
      <c r="A49" s="15" t="s">
        <v>70</v>
      </c>
      <c r="B49" s="11" t="s">
        <v>1063</v>
      </c>
      <c r="C49" s="11" t="s">
        <v>1064</v>
      </c>
      <c r="D49" s="11">
        <v>104</v>
      </c>
      <c r="E49" s="11">
        <v>0.95</v>
      </c>
      <c r="F49" s="11">
        <v>0.71</v>
      </c>
      <c r="G49" s="11">
        <v>93</v>
      </c>
      <c r="H49" s="11">
        <v>1.17</v>
      </c>
      <c r="I49" s="11">
        <v>0.81</v>
      </c>
      <c r="J49" s="11"/>
      <c r="K49" s="11"/>
      <c r="L49" s="11"/>
      <c r="M49" s="11"/>
      <c r="N49" s="11">
        <v>106</v>
      </c>
      <c r="O49" s="11">
        <v>102</v>
      </c>
      <c r="P49" s="11">
        <v>86</v>
      </c>
      <c r="Q49" s="245">
        <v>62</v>
      </c>
      <c r="R49" s="11" t="s">
        <v>122</v>
      </c>
      <c r="S49" s="14" t="s">
        <v>1051</v>
      </c>
      <c r="T49" s="243" t="s">
        <v>188</v>
      </c>
      <c r="U49" s="11"/>
    </row>
    <row r="50" spans="1:24" x14ac:dyDescent="0.25">
      <c r="A50" s="31" t="s">
        <v>44</v>
      </c>
      <c r="B50" s="29"/>
      <c r="C50" s="29"/>
      <c r="D50" s="29">
        <v>36</v>
      </c>
      <c r="E50" s="29">
        <v>20.100000000000001</v>
      </c>
      <c r="F50" s="29">
        <v>12</v>
      </c>
      <c r="G50" s="29">
        <v>35</v>
      </c>
      <c r="H50" s="29">
        <v>22.1</v>
      </c>
      <c r="I50" s="29">
        <v>10.7</v>
      </c>
      <c r="J50" s="29"/>
      <c r="K50" s="29"/>
      <c r="L50" s="29"/>
      <c r="M50" s="29"/>
      <c r="N50" s="29">
        <v>33</v>
      </c>
      <c r="O50" s="29">
        <v>34</v>
      </c>
      <c r="P50" s="29">
        <v>10</v>
      </c>
      <c r="Q50" s="240">
        <v>10</v>
      </c>
      <c r="R50" s="29" t="s">
        <v>121</v>
      </c>
      <c r="S50" s="33" t="s">
        <v>1065</v>
      </c>
      <c r="T50" s="241" t="s">
        <v>1066</v>
      </c>
      <c r="U50" s="29"/>
    </row>
    <row r="51" spans="1:24" ht="15" customHeight="1" x14ac:dyDescent="0.25">
      <c r="A51" s="31" t="s">
        <v>20</v>
      </c>
      <c r="B51" s="29"/>
      <c r="C51" s="29"/>
      <c r="D51" s="29">
        <v>12</v>
      </c>
      <c r="E51" s="29">
        <v>7.08</v>
      </c>
      <c r="F51" s="29">
        <v>7.29</v>
      </c>
      <c r="G51" s="29">
        <v>11</v>
      </c>
      <c r="H51" s="29">
        <v>11.73</v>
      </c>
      <c r="I51" s="29">
        <v>5.98</v>
      </c>
      <c r="J51" s="29"/>
      <c r="K51" s="29"/>
      <c r="L51" s="29"/>
      <c r="M51" s="29"/>
      <c r="N51" s="29"/>
      <c r="O51" s="29"/>
      <c r="P51" s="29"/>
      <c r="Q51" s="240"/>
      <c r="R51" s="11" t="s">
        <v>122</v>
      </c>
      <c r="S51" s="33" t="s">
        <v>1067</v>
      </c>
      <c r="T51" s="241" t="s">
        <v>1068</v>
      </c>
      <c r="U51" s="29"/>
    </row>
    <row r="52" spans="1:24" x14ac:dyDescent="0.25">
      <c r="A52" s="29" t="s">
        <v>43</v>
      </c>
      <c r="B52" s="29"/>
      <c r="C52" s="29"/>
      <c r="D52" s="29">
        <v>801</v>
      </c>
      <c r="E52" s="29">
        <v>0.93</v>
      </c>
      <c r="F52" s="29">
        <v>0.67</v>
      </c>
      <c r="G52" s="29">
        <v>769</v>
      </c>
      <c r="H52" s="29">
        <v>1.21</v>
      </c>
      <c r="I52" s="29">
        <v>0.72</v>
      </c>
      <c r="J52" s="29"/>
      <c r="K52" s="29"/>
      <c r="L52" s="29"/>
      <c r="M52" s="29"/>
      <c r="N52" s="29">
        <v>801</v>
      </c>
      <c r="O52" s="29">
        <v>769</v>
      </c>
      <c r="P52" s="29">
        <v>552</v>
      </c>
      <c r="Q52" s="240">
        <v>402</v>
      </c>
      <c r="R52" s="33" t="s">
        <v>121</v>
      </c>
      <c r="S52" s="33" t="s">
        <v>1069</v>
      </c>
      <c r="T52" s="241" t="s">
        <v>1070</v>
      </c>
      <c r="U52" s="29"/>
    </row>
    <row r="53" spans="1:24" ht="15" customHeight="1" x14ac:dyDescent="0.25">
      <c r="A53" s="31" t="s">
        <v>1071</v>
      </c>
      <c r="B53" s="29"/>
      <c r="C53" s="29" t="s">
        <v>969</v>
      </c>
      <c r="D53" s="29">
        <v>50</v>
      </c>
      <c r="E53" s="29"/>
      <c r="F53" s="29"/>
      <c r="G53" s="29">
        <v>48</v>
      </c>
      <c r="H53" s="29"/>
      <c r="I53" s="29"/>
      <c r="J53" s="29">
        <v>25</v>
      </c>
      <c r="K53" s="29">
        <v>13</v>
      </c>
      <c r="L53" s="29">
        <v>25</v>
      </c>
      <c r="M53" s="29">
        <v>35</v>
      </c>
      <c r="N53" s="29"/>
      <c r="O53" s="29"/>
      <c r="P53" s="29"/>
      <c r="Q53" s="240"/>
      <c r="R53" s="29" t="s">
        <v>122</v>
      </c>
      <c r="S53" s="33" t="s">
        <v>1072</v>
      </c>
      <c r="T53" s="241" t="s">
        <v>1073</v>
      </c>
      <c r="U53" s="29"/>
    </row>
    <row r="54" spans="1:24" ht="15" customHeight="1" x14ac:dyDescent="0.25">
      <c r="A54" s="31" t="s">
        <v>1074</v>
      </c>
      <c r="B54" s="29"/>
      <c r="C54" s="29"/>
      <c r="D54" s="29"/>
      <c r="E54" s="29"/>
      <c r="F54" s="29"/>
      <c r="G54" s="29"/>
      <c r="H54" s="29"/>
      <c r="I54" s="29"/>
      <c r="J54" s="29"/>
      <c r="K54" s="29"/>
      <c r="L54" s="29"/>
      <c r="M54" s="29"/>
      <c r="N54" s="29"/>
      <c r="O54" s="29"/>
      <c r="P54" s="29"/>
      <c r="Q54" s="240"/>
      <c r="R54" s="29" t="s">
        <v>121</v>
      </c>
      <c r="S54" s="33" t="s">
        <v>1075</v>
      </c>
      <c r="T54" s="241" t="s">
        <v>1076</v>
      </c>
      <c r="U54" s="29"/>
    </row>
    <row r="55" spans="1:24" x14ac:dyDescent="0.25">
      <c r="A55" s="29" t="s">
        <v>1077</v>
      </c>
      <c r="B55" s="29"/>
      <c r="C55" s="29"/>
      <c r="D55" s="29">
        <v>251</v>
      </c>
      <c r="E55" s="29"/>
      <c r="F55" s="29"/>
      <c r="G55" s="29">
        <v>132</v>
      </c>
      <c r="H55" s="29"/>
      <c r="I55" s="29"/>
      <c r="J55" s="29">
        <v>148</v>
      </c>
      <c r="K55" s="29">
        <v>65</v>
      </c>
      <c r="L55" s="29">
        <v>103</v>
      </c>
      <c r="M55" s="29">
        <v>67</v>
      </c>
      <c r="N55" s="29">
        <v>251</v>
      </c>
      <c r="O55" s="29">
        <v>132</v>
      </c>
      <c r="P55" s="29">
        <v>132</v>
      </c>
      <c r="Q55" s="240">
        <v>43</v>
      </c>
      <c r="R55" s="29" t="s">
        <v>121</v>
      </c>
      <c r="S55" s="39" t="s">
        <v>1078</v>
      </c>
      <c r="T55" s="241" t="s">
        <v>1079</v>
      </c>
      <c r="U55" s="29"/>
    </row>
    <row r="56" spans="1:24" x14ac:dyDescent="0.25">
      <c r="A56" s="29" t="s">
        <v>1080</v>
      </c>
      <c r="B56" s="29"/>
      <c r="C56" s="29"/>
      <c r="D56" s="29">
        <v>270</v>
      </c>
      <c r="E56" s="29"/>
      <c r="F56" s="29"/>
      <c r="G56" s="29">
        <v>130</v>
      </c>
      <c r="H56" s="29"/>
      <c r="I56" s="29"/>
      <c r="J56" s="29">
        <v>159</v>
      </c>
      <c r="K56" s="29">
        <v>64</v>
      </c>
      <c r="L56" s="29">
        <v>111</v>
      </c>
      <c r="M56" s="29">
        <v>66</v>
      </c>
      <c r="N56" s="29">
        <v>270</v>
      </c>
      <c r="O56" s="29">
        <v>130</v>
      </c>
      <c r="P56" s="29">
        <v>109</v>
      </c>
      <c r="Q56" s="240">
        <v>43</v>
      </c>
      <c r="R56" s="29" t="s">
        <v>121</v>
      </c>
      <c r="S56" s="39" t="s">
        <v>1078</v>
      </c>
      <c r="T56" s="241" t="s">
        <v>1079</v>
      </c>
      <c r="U56" s="29"/>
    </row>
    <row r="57" spans="1:24" ht="15" customHeight="1" x14ac:dyDescent="0.25">
      <c r="A57" s="29" t="s">
        <v>71</v>
      </c>
      <c r="B57" s="29"/>
      <c r="C57" s="29"/>
      <c r="D57" s="29">
        <v>41</v>
      </c>
      <c r="E57" s="29"/>
      <c r="F57" s="29"/>
      <c r="G57" s="29">
        <v>34</v>
      </c>
      <c r="H57" s="29"/>
      <c r="I57" s="29"/>
      <c r="J57" s="29">
        <v>25</v>
      </c>
      <c r="K57" s="29">
        <v>17</v>
      </c>
      <c r="L57" s="29">
        <v>16</v>
      </c>
      <c r="M57" s="29">
        <v>17</v>
      </c>
      <c r="N57" s="29"/>
      <c r="O57" s="29"/>
      <c r="P57" s="29"/>
      <c r="Q57" s="240"/>
      <c r="R57" s="29" t="s">
        <v>122</v>
      </c>
      <c r="S57" s="29"/>
      <c r="T57" s="241"/>
      <c r="U57" s="29"/>
    </row>
    <row r="58" spans="1:24" x14ac:dyDescent="0.25">
      <c r="S58" s="25"/>
      <c r="V58" s="25"/>
      <c r="W58" s="25"/>
      <c r="X58" s="25"/>
    </row>
    <row r="59" spans="1:24" x14ac:dyDescent="0.25">
      <c r="S59" s="25"/>
      <c r="V59" s="25"/>
      <c r="W59" s="25"/>
      <c r="X59" s="25"/>
    </row>
    <row r="60" spans="1:24" x14ac:dyDescent="0.25">
      <c r="S60" s="25"/>
      <c r="V60" s="25"/>
      <c r="W60" s="25"/>
      <c r="X60" s="25"/>
    </row>
    <row r="61" spans="1:24" x14ac:dyDescent="0.25">
      <c r="S61" s="25"/>
      <c r="V61" s="25"/>
      <c r="W61" s="25"/>
      <c r="X61" s="25"/>
    </row>
    <row r="62" spans="1:24" x14ac:dyDescent="0.25">
      <c r="S62" s="25"/>
      <c r="V62" s="25"/>
      <c r="W62" s="25"/>
      <c r="X62" s="25"/>
    </row>
    <row r="63" spans="1:24" x14ac:dyDescent="0.25">
      <c r="S63" s="25"/>
      <c r="V63" s="25"/>
      <c r="W63" s="25"/>
      <c r="X63" s="25"/>
    </row>
    <row r="64" spans="1:24" x14ac:dyDescent="0.25">
      <c r="S64" s="25"/>
      <c r="V64" s="25"/>
      <c r="W64" s="25"/>
      <c r="X64" s="25"/>
    </row>
    <row r="65" spans="19:24" x14ac:dyDescent="0.25">
      <c r="S65" s="25"/>
      <c r="V65" s="25"/>
      <c r="W65" s="25"/>
      <c r="X65" s="25"/>
    </row>
    <row r="66" spans="19:24" x14ac:dyDescent="0.25">
      <c r="S66" s="25"/>
      <c r="V66" s="25"/>
      <c r="W66" s="25"/>
      <c r="X66" s="25"/>
    </row>
    <row r="67" spans="19:24" x14ac:dyDescent="0.25">
      <c r="S67" s="25"/>
      <c r="V67" s="25"/>
      <c r="W67" s="25"/>
      <c r="X67" s="25"/>
    </row>
    <row r="68" spans="19:24" x14ac:dyDescent="0.25">
      <c r="S68" s="25"/>
      <c r="V68" s="25"/>
      <c r="W68" s="25"/>
      <c r="X68" s="25"/>
    </row>
  </sheetData>
  <autoFilter ref="R1:R65"/>
  <mergeCells count="3">
    <mergeCell ref="A1:A2"/>
    <mergeCell ref="D1:Q1"/>
    <mergeCell ref="R1:S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3"/>
  <sheetViews>
    <sheetView workbookViewId="0">
      <selection activeCell="B34" sqref="B34"/>
    </sheetView>
  </sheetViews>
  <sheetFormatPr defaultRowHeight="15" x14ac:dyDescent="0.25"/>
  <cols>
    <col min="1" max="1" width="28.7109375" bestFit="1" customWidth="1"/>
    <col min="2" max="2" width="38.42578125" customWidth="1"/>
    <col min="3" max="3" width="1.28515625" style="50" customWidth="1"/>
    <col min="4" max="4" width="18.5703125" customWidth="1"/>
    <col min="5" max="5" width="21.140625" customWidth="1"/>
    <col min="6" max="17" width="9.140625" customWidth="1"/>
    <col min="18" max="18" width="1.28515625" style="50" customWidth="1"/>
    <col min="19" max="20" width="18.5703125" customWidth="1"/>
    <col min="21" max="21" width="9.28515625" customWidth="1"/>
    <col min="22" max="22" width="10.7109375" customWidth="1"/>
    <col min="23" max="23" width="10.28515625" customWidth="1"/>
    <col min="24" max="24" width="11.140625" customWidth="1"/>
    <col min="25" max="25" width="10.7109375" customWidth="1"/>
    <col min="26" max="26" width="11.42578125" customWidth="1"/>
    <col min="27" max="27" width="10.85546875" customWidth="1"/>
    <col min="28" max="28" width="12.7109375" customWidth="1"/>
    <col min="29" max="29" width="1.42578125" style="50" customWidth="1"/>
    <col min="30" max="30" width="18.5703125" customWidth="1"/>
    <col min="31" max="31" width="19.7109375" customWidth="1"/>
    <col min="32" max="32" width="10.42578125" customWidth="1"/>
    <col min="33" max="33" width="8.7109375" customWidth="1"/>
    <col min="34" max="34" width="20.85546875" customWidth="1"/>
    <col min="35" max="35" width="19" customWidth="1"/>
    <col min="36" max="36" width="1.28515625" style="50" customWidth="1"/>
    <col min="37" max="37" width="19.85546875" customWidth="1"/>
    <col min="38" max="38" width="18.5703125" customWidth="1"/>
    <col min="41" max="41" width="10.5703125" bestFit="1" customWidth="1"/>
    <col min="43" max="43" width="1.28515625" style="50" customWidth="1"/>
    <col min="44" max="44" width="13.28515625" customWidth="1"/>
    <col min="45" max="45" width="16.85546875" customWidth="1"/>
    <col min="48" max="48" width="10.5703125" bestFit="1" customWidth="1"/>
  </cols>
  <sheetData>
    <row r="1" spans="1:51" ht="27.75" customHeight="1" x14ac:dyDescent="0.25">
      <c r="C1" s="264"/>
      <c r="D1" s="3" t="s">
        <v>1146</v>
      </c>
      <c r="F1" s="271" t="s">
        <v>1145</v>
      </c>
      <c r="G1" s="270"/>
      <c r="H1" s="270"/>
      <c r="I1" s="270"/>
      <c r="J1" s="270"/>
      <c r="K1" s="269"/>
      <c r="L1" s="268" t="s">
        <v>1144</v>
      </c>
      <c r="M1" s="267"/>
      <c r="N1" s="267"/>
      <c r="O1" s="267"/>
      <c r="P1" s="267"/>
      <c r="Q1" s="267"/>
      <c r="R1" s="264"/>
      <c r="S1" s="3" t="s">
        <v>904</v>
      </c>
      <c r="U1" s="259" t="s">
        <v>1142</v>
      </c>
      <c r="V1" s="259"/>
      <c r="W1" s="265"/>
      <c r="X1" s="259"/>
      <c r="Y1" s="266" t="s">
        <v>1143</v>
      </c>
      <c r="Z1" s="266"/>
      <c r="AA1" s="266"/>
      <c r="AB1" s="266"/>
      <c r="AC1" s="264"/>
      <c r="AD1" s="3" t="s">
        <v>905</v>
      </c>
      <c r="AF1" s="259" t="s">
        <v>1142</v>
      </c>
      <c r="AG1" s="259"/>
      <c r="AH1" s="265"/>
      <c r="AI1" s="259"/>
      <c r="AJ1" s="264"/>
      <c r="AK1" s="3" t="s">
        <v>1141</v>
      </c>
      <c r="AM1" s="263"/>
      <c r="AN1" s="263"/>
      <c r="AO1" s="263"/>
      <c r="AP1" s="263"/>
      <c r="AQ1" s="264"/>
      <c r="AR1" s="3" t="s">
        <v>1140</v>
      </c>
      <c r="AT1" s="263"/>
      <c r="AU1" s="263"/>
      <c r="AV1" s="263"/>
      <c r="AW1" s="263"/>
      <c r="AX1" s="263"/>
      <c r="AY1" s="263"/>
    </row>
    <row r="2" spans="1:51" x14ac:dyDescent="0.25">
      <c r="A2" s="262" t="s">
        <v>75</v>
      </c>
      <c r="B2" s="262" t="s">
        <v>695</v>
      </c>
      <c r="C2" s="258"/>
      <c r="D2" s="257" t="s">
        <v>1132</v>
      </c>
      <c r="E2" s="257" t="s">
        <v>1139</v>
      </c>
      <c r="F2" s="261" t="s">
        <v>937</v>
      </c>
      <c r="G2" s="261" t="s">
        <v>938</v>
      </c>
      <c r="H2" s="261" t="s">
        <v>939</v>
      </c>
      <c r="I2" s="261" t="s">
        <v>940</v>
      </c>
      <c r="J2" s="261" t="s">
        <v>1130</v>
      </c>
      <c r="K2" s="261" t="s">
        <v>942</v>
      </c>
      <c r="L2" s="260" t="s">
        <v>937</v>
      </c>
      <c r="M2" s="260" t="s">
        <v>938</v>
      </c>
      <c r="N2" s="260" t="s">
        <v>939</v>
      </c>
      <c r="O2" s="260" t="s">
        <v>940</v>
      </c>
      <c r="P2" s="260" t="s">
        <v>941</v>
      </c>
      <c r="Q2" s="260" t="s">
        <v>942</v>
      </c>
      <c r="R2" s="258"/>
      <c r="S2" s="257" t="s">
        <v>1132</v>
      </c>
      <c r="T2" s="257" t="s">
        <v>1138</v>
      </c>
      <c r="U2" s="259" t="s">
        <v>943</v>
      </c>
      <c r="V2" s="259" t="s">
        <v>944</v>
      </c>
      <c r="W2" s="259" t="s">
        <v>945</v>
      </c>
      <c r="X2" s="259" t="s">
        <v>946</v>
      </c>
      <c r="Y2" s="259" t="s">
        <v>1137</v>
      </c>
      <c r="Z2" s="259" t="s">
        <v>1136</v>
      </c>
      <c r="AA2" s="259" t="s">
        <v>1135</v>
      </c>
      <c r="AB2" s="259" t="s">
        <v>1134</v>
      </c>
      <c r="AC2" s="258"/>
      <c r="AD2" s="257" t="s">
        <v>1132</v>
      </c>
      <c r="AE2" s="257" t="s">
        <v>1133</v>
      </c>
      <c r="AF2" s="259" t="s">
        <v>943</v>
      </c>
      <c r="AG2" s="259" t="s">
        <v>944</v>
      </c>
      <c r="AH2" s="259" t="s">
        <v>945</v>
      </c>
      <c r="AI2" s="259" t="s">
        <v>946</v>
      </c>
      <c r="AJ2" s="258"/>
      <c r="AK2" s="257" t="s">
        <v>1132</v>
      </c>
      <c r="AL2" s="257" t="s">
        <v>1131</v>
      </c>
      <c r="AM2" s="256" t="s">
        <v>943</v>
      </c>
      <c r="AN2" s="256" t="s">
        <v>944</v>
      </c>
      <c r="AO2" s="256" t="s">
        <v>945</v>
      </c>
      <c r="AP2" s="256" t="s">
        <v>946</v>
      </c>
      <c r="AQ2" s="258"/>
      <c r="AR2" s="257" t="s">
        <v>1132</v>
      </c>
      <c r="AS2" s="257" t="s">
        <v>1131</v>
      </c>
      <c r="AT2" s="256" t="s">
        <v>937</v>
      </c>
      <c r="AU2" s="256" t="s">
        <v>938</v>
      </c>
      <c r="AV2" s="256" t="s">
        <v>939</v>
      </c>
      <c r="AW2" s="256" t="s">
        <v>940</v>
      </c>
      <c r="AX2" s="256" t="s">
        <v>1130</v>
      </c>
      <c r="AY2" s="256" t="s">
        <v>942</v>
      </c>
    </row>
    <row r="3" spans="1:51" s="252" customFormat="1" x14ac:dyDescent="0.25">
      <c r="A3" s="20" t="s">
        <v>26</v>
      </c>
      <c r="B3" s="20" t="s">
        <v>1129</v>
      </c>
      <c r="C3" s="275"/>
      <c r="D3" s="20" t="s">
        <v>1084</v>
      </c>
      <c r="E3" s="20" t="s">
        <v>1128</v>
      </c>
      <c r="F3" s="20">
        <v>320</v>
      </c>
      <c r="G3" s="20">
        <v>9.77</v>
      </c>
      <c r="H3" s="20">
        <v>7.28</v>
      </c>
      <c r="I3" s="20">
        <v>278</v>
      </c>
      <c r="J3" s="20">
        <v>10.35</v>
      </c>
      <c r="K3" s="20">
        <v>6.78</v>
      </c>
      <c r="L3" s="20"/>
      <c r="M3" s="20"/>
      <c r="N3" s="20"/>
      <c r="O3" s="20"/>
      <c r="P3" s="20"/>
      <c r="Q3" s="20"/>
      <c r="R3" s="275"/>
      <c r="S3" s="20"/>
      <c r="T3" s="20"/>
      <c r="U3" s="20"/>
      <c r="V3" s="20"/>
      <c r="W3" s="272"/>
      <c r="X3" s="20"/>
      <c r="Y3" s="254"/>
      <c r="Z3" s="254"/>
      <c r="AA3" s="254"/>
      <c r="AB3" s="254"/>
      <c r="AC3" s="20"/>
      <c r="AD3" s="20"/>
      <c r="AE3" s="20"/>
      <c r="AF3" s="20"/>
      <c r="AG3" s="20"/>
      <c r="AH3" s="20"/>
      <c r="AI3" s="20"/>
      <c r="AJ3" s="20"/>
      <c r="AK3" s="20"/>
      <c r="AL3" s="20"/>
      <c r="AM3" s="20"/>
      <c r="AN3" s="20"/>
      <c r="AO3" s="20"/>
      <c r="AP3" s="20"/>
      <c r="AQ3" s="20"/>
      <c r="AR3" s="20"/>
      <c r="AS3" s="20"/>
      <c r="AT3" s="20"/>
      <c r="AU3" s="20"/>
      <c r="AV3" s="20"/>
      <c r="AW3" s="20"/>
      <c r="AX3" s="20"/>
      <c r="AY3" s="20"/>
    </row>
    <row r="4" spans="1:51" s="27" customFormat="1" x14ac:dyDescent="0.25">
      <c r="A4" s="20" t="s">
        <v>963</v>
      </c>
      <c r="B4" s="20"/>
      <c r="C4" s="20"/>
      <c r="D4" s="20" t="s">
        <v>1084</v>
      </c>
      <c r="E4" s="20" t="s">
        <v>1126</v>
      </c>
      <c r="F4" s="20">
        <v>201</v>
      </c>
      <c r="G4" s="20">
        <v>25.2</v>
      </c>
      <c r="H4" s="20"/>
      <c r="I4" s="20">
        <v>166</v>
      </c>
      <c r="J4" s="20">
        <v>27.9</v>
      </c>
      <c r="K4" s="20"/>
      <c r="L4" s="20"/>
      <c r="M4" s="20"/>
      <c r="N4" s="20"/>
      <c r="O4" s="20"/>
      <c r="P4" s="20"/>
      <c r="Q4" s="20"/>
      <c r="R4" s="20"/>
      <c r="S4" s="20"/>
      <c r="T4" s="20"/>
      <c r="U4" s="20"/>
      <c r="V4" s="20"/>
      <c r="W4" s="20"/>
      <c r="X4" s="20"/>
      <c r="Y4" s="254"/>
      <c r="Z4" s="254"/>
      <c r="AA4" s="254"/>
      <c r="AB4" s="254"/>
      <c r="AC4" s="20"/>
      <c r="AD4" s="20"/>
      <c r="AE4" s="20"/>
      <c r="AF4" s="20"/>
      <c r="AG4" s="20"/>
      <c r="AH4" s="20"/>
      <c r="AI4" s="20"/>
      <c r="AJ4" s="20"/>
      <c r="AK4" s="20"/>
      <c r="AL4" s="20"/>
      <c r="AM4" s="20"/>
      <c r="AN4" s="20"/>
      <c r="AO4" s="254"/>
      <c r="AP4" s="254"/>
      <c r="AQ4" s="20"/>
      <c r="AR4" s="20"/>
      <c r="AS4" s="20"/>
      <c r="AT4" s="20"/>
      <c r="AU4" s="20"/>
      <c r="AV4" s="20"/>
      <c r="AW4" s="20"/>
      <c r="AX4" s="20"/>
      <c r="AY4" s="20"/>
    </row>
    <row r="5" spans="1:51" s="27" customFormat="1" x14ac:dyDescent="0.25">
      <c r="A5" s="20" t="s">
        <v>963</v>
      </c>
      <c r="B5" s="20"/>
      <c r="C5" s="20"/>
      <c r="D5" s="20" t="s">
        <v>1127</v>
      </c>
      <c r="E5" s="20" t="s">
        <v>1126</v>
      </c>
      <c r="F5" s="20">
        <v>196</v>
      </c>
      <c r="G5" s="20">
        <v>25.1</v>
      </c>
      <c r="H5" s="20"/>
      <c r="I5" s="20">
        <v>152</v>
      </c>
      <c r="J5" s="20">
        <v>27.3</v>
      </c>
      <c r="K5" s="20"/>
      <c r="L5" s="20"/>
      <c r="M5" s="20"/>
      <c r="N5" s="20"/>
      <c r="O5" s="20"/>
      <c r="P5" s="20"/>
      <c r="Q5" s="20"/>
      <c r="R5" s="20"/>
      <c r="S5" s="20"/>
      <c r="T5" s="20"/>
      <c r="U5" s="272"/>
      <c r="V5" s="20"/>
      <c r="W5" s="20"/>
      <c r="X5" s="20"/>
      <c r="Y5" s="254"/>
      <c r="Z5" s="254"/>
      <c r="AA5" s="254"/>
      <c r="AB5" s="254"/>
      <c r="AC5" s="20"/>
      <c r="AD5" s="20"/>
      <c r="AE5" s="20"/>
      <c r="AF5" s="20"/>
      <c r="AG5" s="20"/>
      <c r="AH5" s="20"/>
      <c r="AI5" s="20"/>
      <c r="AJ5" s="20"/>
      <c r="AK5" s="20"/>
      <c r="AL5" s="20"/>
      <c r="AM5" s="20"/>
      <c r="AN5" s="20"/>
      <c r="AO5" s="254"/>
      <c r="AP5" s="254"/>
      <c r="AQ5" s="20"/>
      <c r="AR5" s="20"/>
      <c r="AS5" s="20"/>
      <c r="AT5" s="20"/>
      <c r="AU5" s="20"/>
      <c r="AV5" s="20"/>
      <c r="AW5" s="20"/>
      <c r="AX5" s="20"/>
      <c r="AY5" s="20"/>
    </row>
    <row r="6" spans="1:51" s="27" customFormat="1" x14ac:dyDescent="0.25">
      <c r="A6" s="20" t="s">
        <v>963</v>
      </c>
      <c r="B6" s="20"/>
      <c r="C6" s="20"/>
      <c r="D6" s="20" t="s">
        <v>1098</v>
      </c>
      <c r="E6" s="20" t="s">
        <v>1126</v>
      </c>
      <c r="F6" s="20">
        <v>224</v>
      </c>
      <c r="G6" s="20">
        <v>22.1</v>
      </c>
      <c r="H6" s="20"/>
      <c r="I6" s="20">
        <v>206</v>
      </c>
      <c r="J6" s="20">
        <v>26</v>
      </c>
      <c r="K6" s="20"/>
      <c r="L6" s="20"/>
      <c r="M6" s="20"/>
      <c r="N6" s="20"/>
      <c r="O6" s="20"/>
      <c r="P6" s="20"/>
      <c r="Q6" s="20"/>
      <c r="R6" s="20"/>
      <c r="S6" s="20"/>
      <c r="T6" s="20"/>
      <c r="U6" s="20"/>
      <c r="V6" s="20"/>
      <c r="W6" s="20"/>
      <c r="X6" s="20"/>
      <c r="Y6" s="254"/>
      <c r="Z6" s="254"/>
      <c r="AA6" s="254"/>
      <c r="AB6" s="254"/>
      <c r="AC6" s="20"/>
      <c r="AD6" s="20"/>
      <c r="AE6" s="20"/>
      <c r="AF6" s="20"/>
      <c r="AG6" s="20"/>
      <c r="AH6" s="20"/>
      <c r="AI6" s="20"/>
      <c r="AJ6" s="20"/>
      <c r="AK6" s="20"/>
      <c r="AL6" s="20"/>
      <c r="AM6" s="20"/>
      <c r="AN6" s="20"/>
      <c r="AO6" s="254"/>
      <c r="AP6" s="254"/>
      <c r="AQ6" s="20"/>
      <c r="AR6" s="20"/>
      <c r="AS6" s="20"/>
      <c r="AT6" s="20"/>
      <c r="AU6" s="20"/>
      <c r="AV6" s="20"/>
      <c r="AW6" s="20"/>
      <c r="AX6" s="20"/>
      <c r="AY6" s="20"/>
    </row>
    <row r="7" spans="1:51" s="27" customFormat="1" x14ac:dyDescent="0.25">
      <c r="A7" s="20" t="s">
        <v>35</v>
      </c>
      <c r="B7" s="20"/>
      <c r="C7" s="20"/>
      <c r="D7" s="20" t="s">
        <v>1084</v>
      </c>
      <c r="E7" s="20" t="s">
        <v>1091</v>
      </c>
      <c r="F7" s="20">
        <v>41</v>
      </c>
      <c r="G7" s="20"/>
      <c r="H7" s="20"/>
      <c r="I7" s="20">
        <v>33</v>
      </c>
      <c r="J7" s="20"/>
      <c r="K7" s="20"/>
      <c r="L7" s="20"/>
      <c r="M7" s="20"/>
      <c r="N7" s="20"/>
      <c r="O7" s="20"/>
      <c r="P7" s="20"/>
      <c r="Q7" s="20"/>
      <c r="R7" s="20"/>
      <c r="S7" s="20" t="s">
        <v>1084</v>
      </c>
      <c r="T7" s="20" t="s">
        <v>1090</v>
      </c>
      <c r="U7" s="20">
        <v>41</v>
      </c>
      <c r="V7" s="20">
        <v>33</v>
      </c>
      <c r="W7" s="255">
        <v>30</v>
      </c>
      <c r="X7" s="255">
        <v>26</v>
      </c>
      <c r="Y7" s="254">
        <v>11</v>
      </c>
      <c r="Z7" s="254">
        <v>41</v>
      </c>
      <c r="AA7" s="254">
        <v>7</v>
      </c>
      <c r="AB7" s="254">
        <v>33</v>
      </c>
      <c r="AC7" s="20"/>
      <c r="AD7" s="272"/>
      <c r="AE7" s="20"/>
      <c r="AF7" s="20"/>
      <c r="AG7" s="20"/>
      <c r="AH7" s="20"/>
      <c r="AI7" s="20"/>
      <c r="AJ7" s="20"/>
      <c r="AK7" s="20" t="s">
        <v>1084</v>
      </c>
      <c r="AL7" s="20" t="s">
        <v>1125</v>
      </c>
      <c r="AM7" s="20">
        <v>41</v>
      </c>
      <c r="AN7" s="20">
        <v>33</v>
      </c>
      <c r="AO7" s="254">
        <v>24</v>
      </c>
      <c r="AP7" s="254">
        <v>19</v>
      </c>
      <c r="AQ7" s="20"/>
      <c r="AR7" s="20"/>
      <c r="AS7" s="20"/>
      <c r="AT7" s="20"/>
      <c r="AU7" s="20"/>
      <c r="AV7" s="276"/>
      <c r="AW7" s="276"/>
      <c r="AX7" s="20"/>
      <c r="AY7" s="20"/>
    </row>
    <row r="8" spans="1:51" s="27" customFormat="1" x14ac:dyDescent="0.25">
      <c r="A8" s="20" t="s">
        <v>6</v>
      </c>
      <c r="B8" s="20"/>
      <c r="C8" s="20"/>
      <c r="D8" s="20" t="s">
        <v>1084</v>
      </c>
      <c r="E8" s="20" t="s">
        <v>1091</v>
      </c>
      <c r="F8" s="20">
        <v>72</v>
      </c>
      <c r="G8" s="20">
        <v>0.82</v>
      </c>
      <c r="H8" s="20">
        <v>0.62</v>
      </c>
      <c r="I8" s="20">
        <v>66</v>
      </c>
      <c r="J8" s="20">
        <v>1.01</v>
      </c>
      <c r="K8" s="20">
        <v>0.46</v>
      </c>
      <c r="L8" s="20"/>
      <c r="M8" s="20"/>
      <c r="N8" s="20"/>
      <c r="O8" s="20"/>
      <c r="P8" s="20"/>
      <c r="Q8" s="20"/>
      <c r="R8" s="20"/>
      <c r="S8" s="20" t="s">
        <v>1084</v>
      </c>
      <c r="T8" s="20" t="s">
        <v>1090</v>
      </c>
      <c r="U8" s="20">
        <v>72</v>
      </c>
      <c r="V8" s="20">
        <v>66</v>
      </c>
      <c r="W8" s="20">
        <v>29</v>
      </c>
      <c r="X8" s="20">
        <v>9</v>
      </c>
      <c r="Y8" s="272">
        <v>43</v>
      </c>
      <c r="Z8" s="254">
        <v>72</v>
      </c>
      <c r="AA8" s="254">
        <v>20</v>
      </c>
      <c r="AB8" s="254">
        <v>29</v>
      </c>
      <c r="AC8" s="20"/>
      <c r="AD8" s="20" t="s">
        <v>1084</v>
      </c>
      <c r="AE8" s="20" t="s">
        <v>1116</v>
      </c>
      <c r="AF8" s="20">
        <v>72</v>
      </c>
      <c r="AG8" s="20">
        <v>66</v>
      </c>
      <c r="AH8" s="20">
        <v>7</v>
      </c>
      <c r="AI8" s="20">
        <v>24</v>
      </c>
      <c r="AJ8" s="20"/>
      <c r="AK8" s="20" t="s">
        <v>1084</v>
      </c>
      <c r="AL8" s="20" t="s">
        <v>1124</v>
      </c>
      <c r="AM8" s="20"/>
      <c r="AN8" s="20"/>
      <c r="AO8" s="254"/>
      <c r="AP8" s="254"/>
      <c r="AQ8" s="20"/>
      <c r="AR8" s="20"/>
      <c r="AS8" s="20"/>
      <c r="AT8" s="20"/>
      <c r="AU8" s="20"/>
      <c r="AV8" s="20"/>
      <c r="AW8" s="20"/>
      <c r="AX8" s="20"/>
      <c r="AY8" s="20"/>
    </row>
    <row r="9" spans="1:51" s="27" customFormat="1" x14ac:dyDescent="0.25">
      <c r="A9" s="20" t="s">
        <v>13</v>
      </c>
      <c r="B9" s="20"/>
      <c r="C9" s="20"/>
      <c r="D9" s="20"/>
      <c r="E9" s="20"/>
      <c r="F9" s="20"/>
      <c r="G9" s="20"/>
      <c r="H9" s="20"/>
      <c r="I9" s="20"/>
      <c r="J9" s="20"/>
      <c r="K9" s="20"/>
      <c r="L9" s="20"/>
      <c r="M9" s="20"/>
      <c r="N9" s="20"/>
      <c r="O9" s="20"/>
      <c r="P9" s="20"/>
      <c r="Q9" s="20"/>
      <c r="R9" s="20"/>
      <c r="S9" s="20" t="s">
        <v>1084</v>
      </c>
      <c r="T9" s="20" t="s">
        <v>1103</v>
      </c>
      <c r="U9" s="20">
        <v>82</v>
      </c>
      <c r="V9" s="20">
        <v>78</v>
      </c>
      <c r="W9" s="20">
        <v>36</v>
      </c>
      <c r="X9" s="20">
        <v>28</v>
      </c>
      <c r="Y9" s="254">
        <v>46</v>
      </c>
      <c r="Z9" s="254">
        <v>82</v>
      </c>
      <c r="AA9" s="254">
        <v>50</v>
      </c>
      <c r="AB9" s="254">
        <v>78</v>
      </c>
      <c r="AC9" s="20"/>
      <c r="AD9" s="20"/>
      <c r="AE9" s="20"/>
      <c r="AF9" s="20"/>
      <c r="AG9" s="20"/>
      <c r="AH9" s="20"/>
      <c r="AI9" s="20"/>
      <c r="AJ9" s="20"/>
      <c r="AK9" s="20"/>
      <c r="AL9" s="20"/>
      <c r="AM9" s="20"/>
      <c r="AN9" s="20"/>
      <c r="AO9" s="254"/>
      <c r="AP9" s="254"/>
      <c r="AQ9" s="20"/>
      <c r="AR9" s="20"/>
      <c r="AS9" s="20"/>
      <c r="AT9" s="20"/>
      <c r="AU9" s="20"/>
      <c r="AV9" s="20"/>
      <c r="AW9" s="20"/>
      <c r="AX9" s="20"/>
      <c r="AY9" s="20"/>
    </row>
    <row r="10" spans="1:51" s="27" customFormat="1" ht="15.75" customHeight="1" x14ac:dyDescent="0.25">
      <c r="A10" s="20" t="s">
        <v>19</v>
      </c>
      <c r="B10" s="20" t="s">
        <v>1147</v>
      </c>
      <c r="C10" s="20"/>
      <c r="D10" s="20"/>
      <c r="E10" s="20"/>
      <c r="F10" s="20"/>
      <c r="G10" s="20"/>
      <c r="H10" s="20"/>
      <c r="I10" s="20"/>
      <c r="J10" s="20"/>
      <c r="K10" s="20"/>
      <c r="L10" s="20"/>
      <c r="M10" s="20"/>
      <c r="N10" s="20"/>
      <c r="O10" s="20"/>
      <c r="P10" s="20"/>
      <c r="Q10" s="20"/>
      <c r="R10" s="20"/>
      <c r="S10" s="20" t="s">
        <v>1084</v>
      </c>
      <c r="T10" s="20" t="s">
        <v>1090</v>
      </c>
      <c r="U10" s="20">
        <v>146</v>
      </c>
      <c r="V10" s="20">
        <v>189</v>
      </c>
      <c r="W10" s="20">
        <v>53</v>
      </c>
      <c r="X10" s="20">
        <v>51</v>
      </c>
      <c r="Y10" s="254">
        <v>93</v>
      </c>
      <c r="Z10" s="254">
        <v>146</v>
      </c>
      <c r="AA10" s="254">
        <v>136</v>
      </c>
      <c r="AB10" s="254">
        <v>189</v>
      </c>
      <c r="AC10" s="20"/>
      <c r="AD10" s="20" t="s">
        <v>1084</v>
      </c>
      <c r="AE10" s="20" t="s">
        <v>1116</v>
      </c>
      <c r="AF10" s="20">
        <v>146</v>
      </c>
      <c r="AG10" s="20">
        <v>189</v>
      </c>
      <c r="AH10" s="20">
        <v>35</v>
      </c>
      <c r="AI10" s="20">
        <v>24</v>
      </c>
      <c r="AJ10" s="20"/>
      <c r="AK10" s="20" t="s">
        <v>1084</v>
      </c>
      <c r="AL10" s="20" t="s">
        <v>1113</v>
      </c>
      <c r="AM10" s="20">
        <v>111</v>
      </c>
      <c r="AN10" s="20">
        <v>132</v>
      </c>
      <c r="AO10" s="254">
        <v>84</v>
      </c>
      <c r="AP10" s="254">
        <v>88</v>
      </c>
      <c r="AQ10" s="20"/>
      <c r="AR10" s="20"/>
      <c r="AS10" s="20"/>
      <c r="AT10" s="20"/>
      <c r="AU10" s="20"/>
      <c r="AV10" s="20"/>
      <c r="AW10" s="20"/>
      <c r="AX10" s="20"/>
      <c r="AY10" s="20"/>
    </row>
    <row r="11" spans="1:51" s="27" customFormat="1" x14ac:dyDescent="0.25">
      <c r="A11" s="20" t="s">
        <v>51</v>
      </c>
      <c r="B11" s="20" t="s">
        <v>1123</v>
      </c>
      <c r="C11" s="20"/>
      <c r="D11" s="20" t="s">
        <v>1084</v>
      </c>
      <c r="E11" s="20" t="s">
        <v>1100</v>
      </c>
      <c r="F11" s="20">
        <v>267</v>
      </c>
      <c r="G11" s="20">
        <v>10.72</v>
      </c>
      <c r="H11" s="20">
        <v>5.43</v>
      </c>
      <c r="I11" s="20">
        <v>288</v>
      </c>
      <c r="J11" s="20">
        <v>12.13</v>
      </c>
      <c r="K11" s="20">
        <v>5.6</v>
      </c>
      <c r="L11" s="20"/>
      <c r="M11" s="20"/>
      <c r="N11" s="20"/>
      <c r="O11" s="20"/>
      <c r="P11" s="20"/>
      <c r="Q11" s="20"/>
      <c r="R11" s="20"/>
      <c r="S11" s="20"/>
      <c r="T11" s="20"/>
      <c r="U11" s="20"/>
      <c r="V11" s="20"/>
      <c r="W11" s="20"/>
      <c r="X11" s="20"/>
      <c r="Y11" s="254"/>
      <c r="Z11" s="254"/>
      <c r="AA11" s="254"/>
      <c r="AB11" s="254"/>
      <c r="AC11" s="20"/>
      <c r="AD11" s="20"/>
      <c r="AE11" s="20"/>
      <c r="AF11" s="20"/>
      <c r="AG11" s="20"/>
      <c r="AH11" s="20"/>
      <c r="AI11" s="20"/>
      <c r="AJ11" s="20"/>
      <c r="AK11" s="20" t="s">
        <v>1084</v>
      </c>
      <c r="AL11" s="20" t="s">
        <v>1122</v>
      </c>
      <c r="AM11" s="20">
        <v>246</v>
      </c>
      <c r="AN11" s="20">
        <v>274</v>
      </c>
      <c r="AO11" s="254">
        <v>142</v>
      </c>
      <c r="AP11" s="254">
        <v>158</v>
      </c>
      <c r="AQ11" s="20"/>
      <c r="AR11" s="20" t="s">
        <v>1084</v>
      </c>
      <c r="AS11" s="20" t="s">
        <v>1121</v>
      </c>
      <c r="AT11" s="20">
        <v>142</v>
      </c>
      <c r="AU11" s="20">
        <v>2.7</v>
      </c>
      <c r="AV11" s="20">
        <v>0.63</v>
      </c>
      <c r="AW11" s="20">
        <v>158</v>
      </c>
      <c r="AX11" s="20">
        <v>2.5299999999999998</v>
      </c>
      <c r="AY11" s="20">
        <v>0.83</v>
      </c>
    </row>
    <row r="12" spans="1:51" s="27" customFormat="1" x14ac:dyDescent="0.25">
      <c r="A12" s="20" t="s">
        <v>996</v>
      </c>
      <c r="B12" s="20" t="s">
        <v>1148</v>
      </c>
      <c r="C12" s="20"/>
      <c r="D12" s="20" t="s">
        <v>1117</v>
      </c>
      <c r="E12" s="20" t="s">
        <v>1120</v>
      </c>
      <c r="F12" s="20"/>
      <c r="G12" s="20"/>
      <c r="H12" s="20"/>
      <c r="I12" s="20"/>
      <c r="J12" s="20"/>
      <c r="K12" s="20"/>
      <c r="L12" s="20">
        <v>151</v>
      </c>
      <c r="M12" s="20">
        <v>0.41</v>
      </c>
      <c r="N12" s="20" t="s">
        <v>1119</v>
      </c>
      <c r="O12" s="20">
        <v>175</v>
      </c>
      <c r="P12" s="20">
        <v>0.25</v>
      </c>
      <c r="Q12" s="20" t="s">
        <v>1118</v>
      </c>
      <c r="R12" s="20"/>
      <c r="S12" s="20"/>
      <c r="T12" s="20"/>
      <c r="U12" s="20"/>
      <c r="V12" s="20"/>
      <c r="W12" s="20"/>
      <c r="X12" s="20"/>
      <c r="Y12" s="20"/>
      <c r="Z12" s="20"/>
      <c r="AA12" s="20"/>
      <c r="AB12" s="20"/>
      <c r="AC12" s="20"/>
      <c r="AD12" s="20" t="s">
        <v>1117</v>
      </c>
      <c r="AE12" s="20" t="s">
        <v>1116</v>
      </c>
      <c r="AF12" s="20">
        <v>151</v>
      </c>
      <c r="AG12" s="20">
        <v>175</v>
      </c>
      <c r="AH12" s="273">
        <v>0.18099999999999999</v>
      </c>
      <c r="AI12" s="273">
        <v>0.151</v>
      </c>
      <c r="AJ12" s="254"/>
      <c r="AK12" s="254"/>
      <c r="AL12" s="254"/>
      <c r="AM12" s="20"/>
      <c r="AN12" s="20"/>
      <c r="AO12" s="254"/>
      <c r="AP12" s="254"/>
      <c r="AQ12" s="254"/>
      <c r="AR12" s="20"/>
      <c r="AS12" s="20"/>
      <c r="AT12" s="20"/>
      <c r="AU12" s="20"/>
      <c r="AV12" s="20"/>
      <c r="AW12" s="20"/>
      <c r="AX12" s="20"/>
      <c r="AY12" s="20"/>
    </row>
    <row r="13" spans="1:51" s="27" customFormat="1" x14ac:dyDescent="0.25">
      <c r="A13" s="20" t="s">
        <v>31</v>
      </c>
      <c r="B13" s="20" t="s">
        <v>1115</v>
      </c>
      <c r="C13" s="20"/>
      <c r="D13" s="20"/>
      <c r="E13" s="20"/>
      <c r="F13" s="20"/>
      <c r="G13" s="20"/>
      <c r="H13" s="20"/>
      <c r="I13" s="20"/>
      <c r="J13" s="20"/>
      <c r="K13" s="20"/>
      <c r="L13" s="20"/>
      <c r="M13" s="20"/>
      <c r="N13" s="20"/>
      <c r="O13" s="20"/>
      <c r="P13" s="20"/>
      <c r="Q13" s="20"/>
      <c r="R13" s="20"/>
      <c r="S13" s="20" t="s">
        <v>1084</v>
      </c>
      <c r="T13" s="20" t="s">
        <v>1103</v>
      </c>
      <c r="U13" s="20">
        <v>58</v>
      </c>
      <c r="V13" s="20">
        <v>32</v>
      </c>
      <c r="W13" s="274">
        <v>23</v>
      </c>
      <c r="X13" s="274">
        <v>8</v>
      </c>
      <c r="Y13" s="274">
        <v>35</v>
      </c>
      <c r="Z13" s="274">
        <v>58</v>
      </c>
      <c r="AA13" s="274">
        <v>24</v>
      </c>
      <c r="AB13" s="274">
        <v>32</v>
      </c>
      <c r="AC13" s="20"/>
      <c r="AD13" s="20" t="s">
        <v>1084</v>
      </c>
      <c r="AE13" s="20" t="s">
        <v>1102</v>
      </c>
      <c r="AF13" s="20">
        <v>58</v>
      </c>
      <c r="AG13" s="20">
        <v>32</v>
      </c>
      <c r="AH13" s="273">
        <v>0.20699999999999999</v>
      </c>
      <c r="AI13" s="273">
        <v>6.3E-2</v>
      </c>
      <c r="AJ13" s="20"/>
      <c r="AK13" s="20"/>
      <c r="AL13" s="20"/>
      <c r="AM13" s="20"/>
      <c r="AN13" s="20"/>
      <c r="AO13" s="254"/>
      <c r="AP13" s="254"/>
      <c r="AQ13" s="20"/>
      <c r="AR13" s="20"/>
      <c r="AS13" s="20"/>
      <c r="AT13" s="20"/>
      <c r="AU13" s="20"/>
      <c r="AV13" s="20"/>
      <c r="AW13" s="20"/>
      <c r="AX13" s="20"/>
      <c r="AY13" s="20"/>
    </row>
    <row r="14" spans="1:51" s="27" customFormat="1" x14ac:dyDescent="0.25">
      <c r="A14" s="20" t="s">
        <v>72</v>
      </c>
      <c r="B14" s="20" t="s">
        <v>1149</v>
      </c>
      <c r="C14" s="20"/>
      <c r="D14" s="20" t="s">
        <v>1084</v>
      </c>
      <c r="E14" s="20" t="s">
        <v>1114</v>
      </c>
      <c r="F14" s="20">
        <v>174</v>
      </c>
      <c r="G14" s="20">
        <v>0.64</v>
      </c>
      <c r="H14" s="20">
        <v>0.51</v>
      </c>
      <c r="I14" s="20">
        <v>153</v>
      </c>
      <c r="J14" s="20">
        <v>0.73</v>
      </c>
      <c r="K14" s="20">
        <v>0.54</v>
      </c>
      <c r="L14" s="20"/>
      <c r="M14" s="20"/>
      <c r="N14" s="20"/>
      <c r="O14" s="20"/>
      <c r="P14" s="20"/>
      <c r="Q14" s="20"/>
      <c r="R14" s="20"/>
      <c r="S14" s="20"/>
      <c r="T14" s="20"/>
      <c r="U14" s="20"/>
      <c r="V14" s="20"/>
      <c r="W14" s="274"/>
      <c r="X14" s="274"/>
      <c r="Y14" s="274"/>
      <c r="Z14" s="274"/>
      <c r="AA14" s="274"/>
      <c r="AB14" s="274"/>
      <c r="AC14" s="20"/>
      <c r="AD14" s="20"/>
      <c r="AE14" s="20"/>
      <c r="AF14" s="20"/>
      <c r="AG14" s="20"/>
      <c r="AH14" s="20"/>
      <c r="AI14" s="20"/>
      <c r="AJ14" s="20"/>
      <c r="AK14" s="20" t="s">
        <v>1084</v>
      </c>
      <c r="AL14" s="20" t="s">
        <v>1113</v>
      </c>
      <c r="AM14" s="20">
        <v>174</v>
      </c>
      <c r="AN14" s="20">
        <v>153</v>
      </c>
      <c r="AO14" s="254">
        <v>124</v>
      </c>
      <c r="AP14" s="254">
        <v>81</v>
      </c>
      <c r="AQ14" s="20"/>
      <c r="AR14" s="20"/>
      <c r="AS14" s="20"/>
      <c r="AT14" s="20"/>
      <c r="AU14" s="20"/>
      <c r="AV14" s="20"/>
      <c r="AW14" s="20"/>
      <c r="AX14" s="20"/>
      <c r="AY14" s="20"/>
    </row>
    <row r="15" spans="1:51" s="27" customFormat="1" x14ac:dyDescent="0.25">
      <c r="A15" s="20" t="s">
        <v>53</v>
      </c>
      <c r="B15" s="20" t="s">
        <v>1150</v>
      </c>
      <c r="C15" s="20"/>
      <c r="D15" s="20" t="s">
        <v>1084</v>
      </c>
      <c r="E15" s="20" t="s">
        <v>1112</v>
      </c>
      <c r="F15" s="20"/>
      <c r="G15" s="20"/>
      <c r="H15" s="20"/>
      <c r="I15" s="20"/>
      <c r="J15" s="20"/>
      <c r="K15" s="20"/>
      <c r="L15" s="20">
        <v>218</v>
      </c>
      <c r="M15" s="20">
        <v>9.9</v>
      </c>
      <c r="N15" s="20"/>
      <c r="O15" s="20">
        <v>189</v>
      </c>
      <c r="P15" s="20">
        <v>13.6</v>
      </c>
      <c r="Q15" s="20"/>
      <c r="R15" s="20"/>
      <c r="S15" s="20" t="s">
        <v>1084</v>
      </c>
      <c r="T15" s="20" t="s">
        <v>1111</v>
      </c>
      <c r="U15" s="20">
        <v>203</v>
      </c>
      <c r="V15" s="20">
        <v>177</v>
      </c>
      <c r="W15" s="274">
        <v>108</v>
      </c>
      <c r="X15" s="274">
        <v>58</v>
      </c>
      <c r="Y15" s="277">
        <v>95</v>
      </c>
      <c r="Z15" s="277">
        <v>203</v>
      </c>
      <c r="AA15" s="277">
        <v>119</v>
      </c>
      <c r="AB15" s="277">
        <v>177</v>
      </c>
      <c r="AC15" s="20"/>
      <c r="AD15" s="20" t="s">
        <v>1084</v>
      </c>
      <c r="AE15" s="20" t="s">
        <v>1110</v>
      </c>
      <c r="AF15" s="20">
        <v>218</v>
      </c>
      <c r="AG15" s="20">
        <v>189</v>
      </c>
      <c r="AH15" s="254">
        <v>92</v>
      </c>
      <c r="AI15" s="254">
        <v>49</v>
      </c>
      <c r="AJ15" s="20"/>
      <c r="AK15" s="20"/>
      <c r="AL15" s="20"/>
      <c r="AM15" s="20"/>
      <c r="AN15" s="20"/>
      <c r="AO15" s="254"/>
      <c r="AP15" s="254"/>
      <c r="AQ15" s="20"/>
      <c r="AR15" s="20"/>
      <c r="AS15" s="20"/>
      <c r="AT15" s="20"/>
      <c r="AU15" s="20"/>
      <c r="AV15" s="20"/>
      <c r="AW15" s="20"/>
      <c r="AX15" s="20"/>
      <c r="AY15" s="20"/>
    </row>
    <row r="16" spans="1:51" s="27" customFormat="1" x14ac:dyDescent="0.25">
      <c r="A16" s="20" t="s">
        <v>1109</v>
      </c>
      <c r="B16" s="20" t="s">
        <v>1108</v>
      </c>
      <c r="C16" s="20"/>
      <c r="D16" s="20" t="s">
        <v>1084</v>
      </c>
      <c r="E16" s="20" t="s">
        <v>1091</v>
      </c>
      <c r="F16" s="20"/>
      <c r="G16" s="20"/>
      <c r="H16" s="20"/>
      <c r="I16" s="20"/>
      <c r="J16" s="20"/>
      <c r="K16" s="20"/>
      <c r="L16" s="20"/>
      <c r="M16" s="20"/>
      <c r="N16" s="20"/>
      <c r="O16" s="20"/>
      <c r="P16" s="20"/>
      <c r="Q16" s="20"/>
      <c r="R16" s="20"/>
      <c r="S16" s="20"/>
      <c r="T16" s="20"/>
      <c r="U16" s="20"/>
      <c r="V16" s="20"/>
      <c r="W16" s="274"/>
      <c r="X16" s="274"/>
      <c r="Y16" s="274"/>
      <c r="Z16" s="274"/>
      <c r="AA16" s="274"/>
      <c r="AB16" s="274"/>
      <c r="AC16" s="20"/>
      <c r="AD16" s="20"/>
      <c r="AE16" s="20"/>
      <c r="AF16" s="20"/>
      <c r="AG16" s="20"/>
      <c r="AH16" s="254"/>
      <c r="AI16" s="254"/>
      <c r="AJ16" s="20"/>
      <c r="AK16" s="20" t="s">
        <v>1084</v>
      </c>
      <c r="AL16" s="20" t="s">
        <v>1105</v>
      </c>
      <c r="AM16" s="20">
        <v>26</v>
      </c>
      <c r="AN16" s="20">
        <v>26</v>
      </c>
      <c r="AO16" s="254">
        <v>13</v>
      </c>
      <c r="AP16" s="254">
        <v>6</v>
      </c>
      <c r="AQ16" s="20"/>
      <c r="AR16" s="20"/>
      <c r="AS16" s="20"/>
      <c r="AT16" s="20"/>
      <c r="AU16" s="20"/>
      <c r="AV16" s="20"/>
      <c r="AW16" s="20"/>
      <c r="AX16" s="20"/>
      <c r="AY16" s="20"/>
    </row>
    <row r="17" spans="1:51" s="27" customFormat="1" x14ac:dyDescent="0.25">
      <c r="A17" s="20" t="s">
        <v>1107</v>
      </c>
      <c r="B17" s="20"/>
      <c r="C17" s="20"/>
      <c r="D17" s="20" t="s">
        <v>1084</v>
      </c>
      <c r="E17" s="20" t="s">
        <v>1091</v>
      </c>
      <c r="F17" s="20"/>
      <c r="G17" s="20"/>
      <c r="H17" s="20"/>
      <c r="I17" s="20"/>
      <c r="J17" s="20"/>
      <c r="K17" s="20"/>
      <c r="L17" s="20"/>
      <c r="M17" s="20"/>
      <c r="N17" s="20"/>
      <c r="O17" s="20"/>
      <c r="P17" s="20"/>
      <c r="Q17" s="20"/>
      <c r="R17" s="20"/>
      <c r="S17" s="20"/>
      <c r="T17" s="20"/>
      <c r="U17" s="20"/>
      <c r="V17" s="20"/>
      <c r="W17" s="274"/>
      <c r="X17" s="274"/>
      <c r="Y17" s="274"/>
      <c r="Z17" s="274"/>
      <c r="AA17" s="274"/>
      <c r="AB17" s="274"/>
      <c r="AC17" s="20"/>
      <c r="AD17" s="20"/>
      <c r="AE17" s="20"/>
      <c r="AF17" s="20"/>
      <c r="AG17" s="20"/>
      <c r="AH17" s="254"/>
      <c r="AI17" s="254"/>
      <c r="AJ17" s="20"/>
      <c r="AK17" s="20" t="s">
        <v>1084</v>
      </c>
      <c r="AL17" s="20" t="s">
        <v>1105</v>
      </c>
      <c r="AM17" s="20">
        <v>26</v>
      </c>
      <c r="AN17" s="20">
        <v>26</v>
      </c>
      <c r="AO17" s="254">
        <v>12</v>
      </c>
      <c r="AP17" s="254">
        <v>6</v>
      </c>
      <c r="AQ17" s="20"/>
      <c r="AR17" s="20"/>
      <c r="AS17" s="20"/>
      <c r="AT17" s="20"/>
      <c r="AU17" s="20"/>
      <c r="AV17" s="20"/>
      <c r="AW17" s="20"/>
      <c r="AX17" s="20"/>
      <c r="AY17" s="20"/>
    </row>
    <row r="18" spans="1:51" s="27" customFormat="1" x14ac:dyDescent="0.25">
      <c r="A18" s="20" t="s">
        <v>1106</v>
      </c>
      <c r="B18" s="20"/>
      <c r="C18" s="20"/>
      <c r="D18" s="20" t="s">
        <v>1084</v>
      </c>
      <c r="E18" s="20" t="s">
        <v>1091</v>
      </c>
      <c r="F18" s="20"/>
      <c r="G18" s="20"/>
      <c r="H18" s="20"/>
      <c r="I18" s="20"/>
      <c r="J18" s="20"/>
      <c r="K18" s="20"/>
      <c r="L18" s="20"/>
      <c r="M18" s="20"/>
      <c r="N18" s="20"/>
      <c r="O18" s="20"/>
      <c r="P18" s="20"/>
      <c r="Q18" s="20"/>
      <c r="R18" s="20"/>
      <c r="S18" s="20"/>
      <c r="T18" s="20"/>
      <c r="U18" s="20"/>
      <c r="V18" s="20"/>
      <c r="W18" s="274"/>
      <c r="X18" s="274"/>
      <c r="Y18" s="274"/>
      <c r="Z18" s="274"/>
      <c r="AA18" s="274"/>
      <c r="AB18" s="274"/>
      <c r="AC18" s="20"/>
      <c r="AD18" s="20"/>
      <c r="AE18" s="20"/>
      <c r="AF18" s="20"/>
      <c r="AG18" s="20"/>
      <c r="AH18" s="254"/>
      <c r="AI18" s="254"/>
      <c r="AJ18" s="20"/>
      <c r="AK18" s="20" t="s">
        <v>1084</v>
      </c>
      <c r="AL18" s="20" t="s">
        <v>1105</v>
      </c>
      <c r="AM18" s="20">
        <v>26</v>
      </c>
      <c r="AN18" s="20">
        <v>26</v>
      </c>
      <c r="AO18" s="254">
        <v>12</v>
      </c>
      <c r="AP18" s="254">
        <v>6</v>
      </c>
      <c r="AQ18" s="20"/>
      <c r="AR18" s="20"/>
      <c r="AS18" s="20"/>
      <c r="AT18" s="20"/>
      <c r="AU18" s="20"/>
      <c r="AV18" s="20"/>
      <c r="AW18" s="20"/>
      <c r="AX18" s="20"/>
      <c r="AY18" s="20"/>
    </row>
    <row r="19" spans="1:51" s="27" customFormat="1" x14ac:dyDescent="0.25">
      <c r="A19" s="20" t="s">
        <v>58</v>
      </c>
      <c r="B19" s="20" t="s">
        <v>1104</v>
      </c>
      <c r="C19" s="20"/>
      <c r="D19" s="20"/>
      <c r="E19" s="20"/>
      <c r="F19" s="20"/>
      <c r="G19" s="20"/>
      <c r="H19" s="20"/>
      <c r="I19" s="20"/>
      <c r="J19" s="20"/>
      <c r="K19" s="20"/>
      <c r="L19" s="20"/>
      <c r="M19" s="20"/>
      <c r="N19" s="20"/>
      <c r="O19" s="20"/>
      <c r="P19" s="20"/>
      <c r="Q19" s="20"/>
      <c r="R19" s="20"/>
      <c r="S19" s="20" t="s">
        <v>1084</v>
      </c>
      <c r="T19" s="20" t="s">
        <v>1103</v>
      </c>
      <c r="U19" s="20">
        <v>128</v>
      </c>
      <c r="V19" s="20">
        <v>99</v>
      </c>
      <c r="W19" s="274">
        <v>90</v>
      </c>
      <c r="X19" s="274">
        <v>60</v>
      </c>
      <c r="Y19" s="274">
        <v>38</v>
      </c>
      <c r="Z19" s="274">
        <v>128</v>
      </c>
      <c r="AA19" s="274">
        <v>39</v>
      </c>
      <c r="AB19" s="274">
        <v>99</v>
      </c>
      <c r="AC19" s="20"/>
      <c r="AD19" s="20" t="s">
        <v>1084</v>
      </c>
      <c r="AE19" s="20" t="s">
        <v>1102</v>
      </c>
      <c r="AF19" s="20">
        <v>128</v>
      </c>
      <c r="AG19" s="20">
        <v>99</v>
      </c>
      <c r="AH19" s="254">
        <v>0.59399999999999997</v>
      </c>
      <c r="AI19" s="254">
        <v>0.55600000000000005</v>
      </c>
      <c r="AJ19" s="20"/>
      <c r="AK19" s="20"/>
      <c r="AL19" s="20"/>
      <c r="AM19" s="20"/>
      <c r="AN19" s="20"/>
      <c r="AO19" s="254"/>
      <c r="AP19" s="254"/>
      <c r="AQ19" s="20"/>
      <c r="AR19" s="20"/>
      <c r="AS19" s="20"/>
      <c r="AT19" s="20"/>
      <c r="AU19" s="20"/>
      <c r="AV19" s="20"/>
      <c r="AW19" s="20"/>
      <c r="AX19" s="20"/>
      <c r="AY19" s="20"/>
    </row>
    <row r="20" spans="1:51" s="27" customFormat="1" x14ac:dyDescent="0.25">
      <c r="A20" s="20" t="s">
        <v>1045</v>
      </c>
      <c r="B20" s="20" t="s">
        <v>1101</v>
      </c>
      <c r="C20" s="20"/>
      <c r="D20" s="20" t="s">
        <v>1084</v>
      </c>
      <c r="E20" s="20" t="s">
        <v>1100</v>
      </c>
      <c r="F20" s="20">
        <v>235</v>
      </c>
      <c r="G20" s="20">
        <v>10</v>
      </c>
      <c r="H20" s="20">
        <v>7.1</v>
      </c>
      <c r="I20" s="20">
        <v>263</v>
      </c>
      <c r="J20" s="20">
        <v>11.7</v>
      </c>
      <c r="K20" s="20">
        <v>6.8</v>
      </c>
      <c r="L20" s="20"/>
      <c r="M20" s="20"/>
      <c r="N20" s="20"/>
      <c r="O20" s="20"/>
      <c r="P20" s="20"/>
      <c r="Q20" s="20"/>
      <c r="R20" s="20"/>
      <c r="S20" s="20"/>
      <c r="T20" s="20"/>
      <c r="U20" s="20"/>
      <c r="V20" s="20"/>
      <c r="W20" s="274"/>
      <c r="X20" s="274"/>
      <c r="Y20" s="274"/>
      <c r="Z20" s="274"/>
      <c r="AA20" s="274"/>
      <c r="AB20" s="274"/>
      <c r="AC20" s="20"/>
      <c r="AD20" s="20"/>
      <c r="AE20" s="20"/>
      <c r="AF20" s="20"/>
      <c r="AG20" s="20"/>
      <c r="AH20" s="254"/>
      <c r="AI20" s="254"/>
      <c r="AJ20" s="20"/>
      <c r="AK20" s="20"/>
      <c r="AL20" s="20"/>
      <c r="AM20" s="20"/>
      <c r="AN20" s="20"/>
      <c r="AO20" s="254"/>
      <c r="AP20" s="254"/>
      <c r="AQ20" s="20"/>
      <c r="AR20" s="20"/>
      <c r="AS20" s="20"/>
      <c r="AT20" s="20"/>
      <c r="AU20" s="20"/>
      <c r="AV20" s="20"/>
      <c r="AW20" s="20"/>
      <c r="AX20" s="20"/>
      <c r="AY20" s="20"/>
    </row>
    <row r="21" spans="1:51" s="27" customFormat="1" x14ac:dyDescent="0.25">
      <c r="A21" s="20" t="s">
        <v>1052</v>
      </c>
      <c r="B21" s="20" t="s">
        <v>1151</v>
      </c>
      <c r="C21" s="20"/>
      <c r="D21" s="20"/>
      <c r="E21" s="20"/>
      <c r="F21" s="20"/>
      <c r="G21" s="20"/>
      <c r="H21" s="20"/>
      <c r="I21" s="20"/>
      <c r="J21" s="20"/>
      <c r="K21" s="20"/>
      <c r="L21" s="20"/>
      <c r="M21" s="20"/>
      <c r="N21" s="20"/>
      <c r="O21" s="20"/>
      <c r="P21" s="20"/>
      <c r="Q21" s="20"/>
      <c r="R21" s="20"/>
      <c r="S21" s="20"/>
      <c r="T21" s="20"/>
      <c r="U21" s="20"/>
      <c r="V21" s="20"/>
      <c r="W21" s="274"/>
      <c r="X21" s="274"/>
      <c r="Y21" s="274"/>
      <c r="Z21" s="274"/>
      <c r="AA21" s="274"/>
      <c r="AB21" s="274"/>
      <c r="AC21" s="20"/>
      <c r="AD21" s="20" t="s">
        <v>1084</v>
      </c>
      <c r="AE21" s="20" t="s">
        <v>1099</v>
      </c>
      <c r="AF21" s="20">
        <v>115</v>
      </c>
      <c r="AG21" s="20">
        <v>96</v>
      </c>
      <c r="AH21" s="254"/>
      <c r="AI21" s="254"/>
      <c r="AJ21" s="20"/>
      <c r="AK21" s="20" t="s">
        <v>1084</v>
      </c>
      <c r="AL21" s="20" t="s">
        <v>901</v>
      </c>
      <c r="AM21" s="20">
        <v>115</v>
      </c>
      <c r="AN21" s="20">
        <v>96</v>
      </c>
      <c r="AO21" s="254"/>
      <c r="AP21" s="254"/>
      <c r="AQ21" s="20"/>
      <c r="AR21" s="20"/>
      <c r="AS21" s="20"/>
      <c r="AT21" s="20"/>
      <c r="AU21" s="20"/>
      <c r="AV21" s="20"/>
      <c r="AW21" s="20"/>
      <c r="AX21" s="20"/>
      <c r="AY21" s="20"/>
    </row>
    <row r="22" spans="1:51" s="27" customFormat="1" x14ac:dyDescent="0.25">
      <c r="A22" s="20" t="s">
        <v>1052</v>
      </c>
      <c r="B22" s="20"/>
      <c r="C22" s="20"/>
      <c r="D22" s="20"/>
      <c r="E22" s="20"/>
      <c r="F22" s="20"/>
      <c r="G22" s="20"/>
      <c r="H22" s="20"/>
      <c r="I22" s="20"/>
      <c r="J22" s="20"/>
      <c r="K22" s="20"/>
      <c r="L22" s="20"/>
      <c r="M22" s="20"/>
      <c r="N22" s="20"/>
      <c r="O22" s="20"/>
      <c r="P22" s="20"/>
      <c r="Q22" s="20"/>
      <c r="R22" s="20"/>
      <c r="S22" s="20"/>
      <c r="T22" s="20"/>
      <c r="U22" s="20"/>
      <c r="V22" s="20"/>
      <c r="W22" s="274"/>
      <c r="X22" s="274"/>
      <c r="Y22" s="274"/>
      <c r="Z22" s="274"/>
      <c r="AA22" s="274"/>
      <c r="AB22" s="274"/>
      <c r="AC22" s="20"/>
      <c r="AD22" s="20" t="s">
        <v>1098</v>
      </c>
      <c r="AE22" s="20" t="s">
        <v>1099</v>
      </c>
      <c r="AF22" s="20">
        <v>115</v>
      </c>
      <c r="AG22" s="20">
        <v>96</v>
      </c>
      <c r="AH22" s="254">
        <v>0.74</v>
      </c>
      <c r="AI22" s="254">
        <v>0.41</v>
      </c>
      <c r="AJ22" s="20"/>
      <c r="AK22" s="20" t="s">
        <v>1098</v>
      </c>
      <c r="AL22" s="20" t="s">
        <v>901</v>
      </c>
      <c r="AM22" s="20">
        <v>115</v>
      </c>
      <c r="AN22" s="20">
        <v>96</v>
      </c>
      <c r="AO22" s="254" t="s">
        <v>1097</v>
      </c>
      <c r="AP22" s="254" t="s">
        <v>1096</v>
      </c>
      <c r="AQ22" s="20"/>
      <c r="AR22" s="20"/>
      <c r="AS22" s="20"/>
      <c r="AT22" s="20"/>
      <c r="AU22" s="20"/>
      <c r="AV22" s="20"/>
      <c r="AW22" s="20"/>
      <c r="AX22" s="20"/>
      <c r="AY22" s="20"/>
    </row>
    <row r="23" spans="1:51" s="27" customFormat="1" x14ac:dyDescent="0.25">
      <c r="A23" s="20" t="s">
        <v>66</v>
      </c>
      <c r="B23" s="20"/>
      <c r="C23" s="20"/>
      <c r="D23" s="20" t="s">
        <v>1084</v>
      </c>
      <c r="E23" s="20" t="s">
        <v>1095</v>
      </c>
      <c r="F23" s="20"/>
      <c r="G23" s="20"/>
      <c r="H23" s="20"/>
      <c r="I23" s="20"/>
      <c r="J23" s="20"/>
      <c r="K23" s="20"/>
      <c r="L23" s="20"/>
      <c r="M23" s="20"/>
      <c r="N23" s="20"/>
      <c r="O23" s="20"/>
      <c r="P23" s="20"/>
      <c r="Q23" s="20"/>
      <c r="R23" s="20"/>
      <c r="S23" s="20"/>
      <c r="T23" s="20"/>
      <c r="U23" s="20"/>
      <c r="V23" s="20"/>
      <c r="W23" s="274"/>
      <c r="X23" s="274"/>
      <c r="Y23" s="274"/>
      <c r="Z23" s="274"/>
      <c r="AA23" s="274"/>
      <c r="AB23" s="274"/>
      <c r="AC23" s="20"/>
      <c r="AD23" s="20"/>
      <c r="AE23" s="20"/>
      <c r="AF23" s="20"/>
      <c r="AG23" s="20"/>
      <c r="AH23" s="254"/>
      <c r="AI23" s="254"/>
      <c r="AJ23" s="20"/>
      <c r="AK23" s="20" t="s">
        <v>1084</v>
      </c>
      <c r="AL23" s="20" t="s">
        <v>1094</v>
      </c>
      <c r="AM23" s="20"/>
      <c r="AN23" s="20"/>
      <c r="AO23" s="254"/>
      <c r="AP23" s="254"/>
      <c r="AQ23" s="20"/>
      <c r="AR23" s="20"/>
      <c r="AS23" s="20"/>
      <c r="AT23" s="20"/>
      <c r="AU23" s="20"/>
      <c r="AV23" s="20"/>
      <c r="AW23" s="20"/>
      <c r="AX23" s="20"/>
      <c r="AY23" s="20"/>
    </row>
    <row r="24" spans="1:51" s="27" customFormat="1" x14ac:dyDescent="0.25">
      <c r="A24" s="20" t="s">
        <v>44</v>
      </c>
      <c r="B24" s="20"/>
      <c r="C24" s="20"/>
      <c r="D24" s="20" t="s">
        <v>1084</v>
      </c>
      <c r="E24" s="20" t="s">
        <v>1093</v>
      </c>
      <c r="F24" s="20">
        <v>113</v>
      </c>
      <c r="G24" s="20">
        <v>17.899999999999999</v>
      </c>
      <c r="H24" s="20">
        <v>10.7</v>
      </c>
      <c r="I24" s="20">
        <v>106</v>
      </c>
      <c r="J24" s="20">
        <v>19.899999999999999</v>
      </c>
      <c r="K24" s="20">
        <v>10.9</v>
      </c>
      <c r="L24" s="20"/>
      <c r="M24" s="20"/>
      <c r="N24" s="20"/>
      <c r="O24" s="20"/>
      <c r="P24" s="20"/>
      <c r="Q24" s="20"/>
      <c r="R24" s="20"/>
      <c r="S24" s="20"/>
      <c r="T24" s="20"/>
      <c r="U24" s="20"/>
      <c r="V24" s="20"/>
      <c r="W24" s="274"/>
      <c r="X24" s="274"/>
      <c r="Y24" s="274"/>
      <c r="Z24" s="274"/>
      <c r="AA24" s="274"/>
      <c r="AB24" s="274"/>
      <c r="AC24" s="20"/>
      <c r="AD24" s="20"/>
      <c r="AE24" s="20"/>
      <c r="AF24" s="20"/>
      <c r="AG24" s="20"/>
      <c r="AH24" s="254"/>
      <c r="AI24" s="254"/>
      <c r="AJ24" s="20"/>
      <c r="AK24" s="20" t="s">
        <v>1084</v>
      </c>
      <c r="AL24" s="20" t="s">
        <v>1092</v>
      </c>
      <c r="AM24" s="20">
        <v>99</v>
      </c>
      <c r="AN24" s="20">
        <v>103</v>
      </c>
      <c r="AO24" s="254">
        <v>0.66</v>
      </c>
      <c r="AP24" s="254">
        <v>0.36</v>
      </c>
      <c r="AQ24" s="20"/>
      <c r="AR24" s="20"/>
      <c r="AS24" s="20"/>
      <c r="AT24" s="20"/>
      <c r="AU24" s="20"/>
      <c r="AV24" s="20"/>
      <c r="AW24" s="20"/>
      <c r="AX24" s="20"/>
      <c r="AY24" s="20"/>
    </row>
    <row r="25" spans="1:51" s="27" customFormat="1" x14ac:dyDescent="0.25">
      <c r="A25" s="20" t="s">
        <v>43</v>
      </c>
      <c r="B25" s="20"/>
      <c r="C25" s="20"/>
      <c r="D25" s="20" t="s">
        <v>1084</v>
      </c>
      <c r="E25" s="20" t="s">
        <v>1091</v>
      </c>
      <c r="F25" s="20">
        <v>889</v>
      </c>
      <c r="G25" s="20">
        <v>0.99</v>
      </c>
      <c r="H25" s="20">
        <v>0.67</v>
      </c>
      <c r="I25" s="20">
        <v>870</v>
      </c>
      <c r="J25" s="20">
        <v>1.39</v>
      </c>
      <c r="K25" s="20">
        <v>0.67</v>
      </c>
      <c r="L25" s="20"/>
      <c r="M25" s="20"/>
      <c r="N25" s="20"/>
      <c r="O25" s="20"/>
      <c r="P25" s="20"/>
      <c r="Q25" s="20"/>
      <c r="R25" s="20"/>
      <c r="S25" s="20" t="s">
        <v>1084</v>
      </c>
      <c r="T25" s="20" t="s">
        <v>1090</v>
      </c>
      <c r="U25" s="20">
        <v>889</v>
      </c>
      <c r="V25" s="20">
        <v>870</v>
      </c>
      <c r="W25" s="274">
        <v>398</v>
      </c>
      <c r="X25" s="274">
        <v>167</v>
      </c>
      <c r="Y25" s="274">
        <v>491</v>
      </c>
      <c r="Z25" s="274">
        <v>889</v>
      </c>
      <c r="AA25" s="274">
        <v>730</v>
      </c>
      <c r="AB25" s="274">
        <v>870</v>
      </c>
      <c r="AC25" s="20"/>
      <c r="AD25" s="20"/>
      <c r="AE25" s="20"/>
      <c r="AF25" s="20"/>
      <c r="AG25" s="20"/>
      <c r="AH25" s="254"/>
      <c r="AI25" s="254"/>
      <c r="AJ25" s="20"/>
      <c r="AK25" s="20" t="s">
        <v>1084</v>
      </c>
      <c r="AL25" s="20" t="s">
        <v>901</v>
      </c>
      <c r="AM25" s="20">
        <v>889</v>
      </c>
      <c r="AN25" s="20">
        <v>870</v>
      </c>
      <c r="AO25" s="254">
        <v>649</v>
      </c>
      <c r="AP25" s="254">
        <v>497</v>
      </c>
      <c r="AQ25" s="20"/>
      <c r="AR25" s="20"/>
      <c r="AS25" s="20"/>
      <c r="AT25" s="20"/>
      <c r="AU25" s="20"/>
      <c r="AV25" s="20"/>
      <c r="AW25" s="20"/>
      <c r="AX25" s="20"/>
      <c r="AY25" s="20"/>
    </row>
    <row r="26" spans="1:51" s="27" customFormat="1" x14ac:dyDescent="0.25">
      <c r="A26" s="20" t="s">
        <v>43</v>
      </c>
      <c r="B26" s="20"/>
      <c r="C26" s="20"/>
      <c r="D26" s="20"/>
      <c r="E26" s="20"/>
      <c r="F26" s="20"/>
      <c r="G26" s="20"/>
      <c r="H26" s="20"/>
      <c r="I26" s="20"/>
      <c r="J26" s="20"/>
      <c r="K26" s="20"/>
      <c r="L26" s="20"/>
      <c r="M26" s="20"/>
      <c r="N26" s="20"/>
      <c r="O26" s="20"/>
      <c r="P26" s="20"/>
      <c r="Q26" s="20"/>
      <c r="R26" s="20"/>
      <c r="S26" s="20"/>
      <c r="T26" s="20"/>
      <c r="U26" s="20"/>
      <c r="V26" s="20"/>
      <c r="W26" s="254"/>
      <c r="X26" s="254"/>
      <c r="Y26" s="254"/>
      <c r="Z26" s="254"/>
      <c r="AA26" s="254"/>
      <c r="AB26" s="254"/>
      <c r="AC26" s="20"/>
      <c r="AD26" s="20"/>
      <c r="AE26" s="20"/>
      <c r="AF26" s="20"/>
      <c r="AG26" s="20"/>
      <c r="AH26" s="254"/>
      <c r="AI26" s="254"/>
      <c r="AJ26" s="20"/>
      <c r="AK26" s="20" t="s">
        <v>1084</v>
      </c>
      <c r="AL26" s="20" t="s">
        <v>1089</v>
      </c>
      <c r="AM26" s="20">
        <v>889</v>
      </c>
      <c r="AN26" s="20">
        <v>870</v>
      </c>
      <c r="AO26" s="254" t="s">
        <v>1088</v>
      </c>
      <c r="AP26" s="254" t="s">
        <v>1087</v>
      </c>
      <c r="AQ26" s="20"/>
      <c r="AR26" s="20"/>
      <c r="AS26" s="20"/>
      <c r="AT26" s="20"/>
      <c r="AU26" s="20"/>
      <c r="AV26" s="20"/>
      <c r="AW26" s="20"/>
      <c r="AX26" s="20"/>
      <c r="AY26" s="20"/>
    </row>
    <row r="27" spans="1:51" s="27" customFormat="1" x14ac:dyDescent="0.25">
      <c r="A27" s="20" t="s">
        <v>1086</v>
      </c>
      <c r="B27" s="20"/>
      <c r="C27" s="20"/>
      <c r="D27" s="20" t="s">
        <v>1084</v>
      </c>
      <c r="E27" s="20" t="s">
        <v>891</v>
      </c>
      <c r="F27" s="20">
        <v>34</v>
      </c>
      <c r="G27" s="20">
        <v>7.7</v>
      </c>
      <c r="H27" s="20">
        <v>5.8</v>
      </c>
      <c r="I27" s="20">
        <v>40</v>
      </c>
      <c r="J27" s="20">
        <v>5.9</v>
      </c>
      <c r="K27" s="20">
        <v>7.7</v>
      </c>
      <c r="L27" s="20"/>
      <c r="M27" s="20"/>
      <c r="N27" s="20"/>
      <c r="O27" s="20"/>
      <c r="P27" s="20"/>
      <c r="Q27" s="20"/>
      <c r="R27" s="20"/>
      <c r="S27" s="20"/>
      <c r="T27" s="20"/>
      <c r="U27" s="20"/>
      <c r="V27" s="20"/>
      <c r="W27" s="254"/>
      <c r="X27" s="254"/>
      <c r="Y27" s="254"/>
      <c r="Z27" s="254"/>
      <c r="AA27" s="254"/>
      <c r="AB27" s="254"/>
      <c r="AC27" s="20"/>
      <c r="AD27" s="20"/>
      <c r="AE27" s="20"/>
      <c r="AF27" s="20"/>
      <c r="AG27" s="20"/>
      <c r="AH27" s="20"/>
      <c r="AI27" s="20"/>
      <c r="AJ27" s="20"/>
      <c r="AK27" s="20"/>
      <c r="AL27" s="20"/>
      <c r="AM27" s="20"/>
      <c r="AN27" s="20"/>
      <c r="AO27" s="254"/>
      <c r="AP27" s="254"/>
      <c r="AQ27" s="20"/>
      <c r="AR27" s="20"/>
      <c r="AS27" s="20"/>
      <c r="AT27" s="20"/>
      <c r="AU27" s="20"/>
      <c r="AV27" s="20"/>
      <c r="AW27" s="20"/>
      <c r="AX27" s="20"/>
      <c r="AY27" s="20"/>
    </row>
    <row r="28" spans="1:51" s="27" customFormat="1" x14ac:dyDescent="0.25">
      <c r="A28" s="20" t="s">
        <v>1085</v>
      </c>
      <c r="B28" s="20" t="s">
        <v>1152</v>
      </c>
      <c r="C28" s="20"/>
      <c r="D28" s="20" t="s">
        <v>1084</v>
      </c>
      <c r="E28" s="20" t="s">
        <v>1083</v>
      </c>
      <c r="F28" s="20"/>
      <c r="G28" s="20">
        <v>54.5</v>
      </c>
      <c r="H28" s="20" t="s">
        <v>1082</v>
      </c>
      <c r="I28" s="20"/>
      <c r="J28" s="20">
        <v>61.4</v>
      </c>
      <c r="K28" s="20" t="s">
        <v>1081</v>
      </c>
      <c r="L28" s="20"/>
      <c r="M28" s="20"/>
      <c r="N28" s="20"/>
      <c r="O28" s="20"/>
      <c r="P28" s="20"/>
      <c r="Q28" s="20"/>
      <c r="R28" s="20"/>
      <c r="S28" s="20"/>
      <c r="T28" s="20"/>
      <c r="U28" s="20"/>
      <c r="V28" s="20"/>
      <c r="W28" s="254"/>
      <c r="X28" s="254"/>
      <c r="Y28" s="254"/>
      <c r="Z28" s="254"/>
      <c r="AA28" s="254"/>
      <c r="AB28" s="254"/>
      <c r="AC28" s="20"/>
      <c r="AD28" s="20"/>
      <c r="AE28" s="20"/>
      <c r="AF28" s="20"/>
      <c r="AG28" s="20"/>
      <c r="AH28" s="20"/>
      <c r="AI28" s="20"/>
      <c r="AJ28" s="20"/>
      <c r="AK28" s="20"/>
      <c r="AL28" s="20"/>
      <c r="AM28" s="20"/>
      <c r="AN28" s="20"/>
      <c r="AO28" s="254"/>
      <c r="AP28" s="254"/>
      <c r="AQ28" s="20"/>
      <c r="AR28" s="20"/>
      <c r="AS28" s="20"/>
      <c r="AT28" s="20"/>
      <c r="AU28" s="20"/>
      <c r="AV28" s="20"/>
      <c r="AW28" s="20"/>
      <c r="AX28" s="20"/>
      <c r="AY28" s="20"/>
    </row>
    <row r="29" spans="1:51" x14ac:dyDescent="0.25">
      <c r="A29" s="26"/>
      <c r="B29" s="26"/>
      <c r="C29" s="26"/>
      <c r="D29" s="26"/>
      <c r="E29" s="26"/>
      <c r="F29" s="26"/>
      <c r="G29" s="26"/>
      <c r="H29" s="26"/>
      <c r="I29" s="26"/>
      <c r="J29" s="26"/>
      <c r="K29" s="26"/>
      <c r="L29" s="26"/>
      <c r="M29" s="26"/>
      <c r="N29" s="26"/>
      <c r="O29" s="26"/>
      <c r="P29" s="26"/>
      <c r="Q29" s="26"/>
      <c r="R29" s="26"/>
      <c r="S29" s="26"/>
      <c r="T29" s="26"/>
      <c r="U29" s="26"/>
      <c r="V29" s="26"/>
      <c r="W29" s="26"/>
      <c r="X29" s="26"/>
      <c r="Y29" s="278"/>
      <c r="Z29" s="278"/>
      <c r="AA29" s="278"/>
      <c r="AB29" s="278"/>
      <c r="AC29" s="26"/>
      <c r="AD29" s="26"/>
      <c r="AE29" s="26"/>
      <c r="AF29" s="26"/>
      <c r="AG29" s="26"/>
      <c r="AH29" s="26"/>
      <c r="AI29" s="26"/>
      <c r="AJ29" s="26"/>
      <c r="AK29" s="26"/>
      <c r="AL29" s="26"/>
      <c r="AM29" s="26"/>
      <c r="AN29" s="26"/>
      <c r="AO29" s="26"/>
      <c r="AP29" s="26"/>
      <c r="AQ29" s="26"/>
      <c r="AR29" s="26"/>
      <c r="AS29" s="26"/>
      <c r="AT29" s="26"/>
      <c r="AU29" s="26"/>
      <c r="AV29" s="26"/>
      <c r="AW29" s="26"/>
      <c r="AX29" s="26"/>
      <c r="AY29" s="26"/>
    </row>
    <row r="30" spans="1:51" x14ac:dyDescent="0.25">
      <c r="A30" s="30"/>
      <c r="F30" s="30"/>
    </row>
    <row r="43" spans="3:43" s="27" customFormat="1" x14ac:dyDescent="0.25">
      <c r="C43" s="251"/>
      <c r="D43" s="253"/>
      <c r="E43" s="253"/>
      <c r="R43" s="251"/>
      <c r="AC43" s="251"/>
      <c r="AJ43" s="251"/>
      <c r="AQ43" s="251"/>
    </row>
  </sheetData>
  <mergeCells count="2">
    <mergeCell ref="F1:K1"/>
    <mergeCell ref="L1:Q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activeCell="I22" sqref="I22"/>
    </sheetView>
  </sheetViews>
  <sheetFormatPr defaultRowHeight="15" x14ac:dyDescent="0.25"/>
  <cols>
    <col min="2" max="2" width="11.140625" style="49" customWidth="1"/>
    <col min="3" max="7" width="11.140625" style="25" customWidth="1"/>
    <col min="8" max="8" width="11.140625" style="48" customWidth="1"/>
  </cols>
  <sheetData>
    <row r="1" spans="1:8" x14ac:dyDescent="0.25">
      <c r="B1" s="138" t="s">
        <v>709</v>
      </c>
      <c r="C1" s="137"/>
      <c r="D1" s="137"/>
      <c r="E1" s="137"/>
      <c r="F1" s="137"/>
      <c r="G1" s="137"/>
      <c r="H1" s="136"/>
    </row>
    <row r="2" spans="1:8" x14ac:dyDescent="0.25">
      <c r="B2" s="108"/>
      <c r="C2" s="107"/>
      <c r="D2" s="107"/>
      <c r="E2" s="107"/>
      <c r="F2" s="107"/>
      <c r="G2" s="107"/>
      <c r="H2" s="106"/>
    </row>
    <row r="3" spans="1:8" ht="15.75" x14ac:dyDescent="0.25">
      <c r="A3" s="3" t="s">
        <v>721</v>
      </c>
      <c r="B3" s="84" t="s">
        <v>668</v>
      </c>
      <c r="C3" s="83" t="s">
        <v>667</v>
      </c>
      <c r="D3" s="83" t="s">
        <v>666</v>
      </c>
      <c r="E3" s="83" t="s">
        <v>665</v>
      </c>
      <c r="F3" s="83" t="s">
        <v>664</v>
      </c>
      <c r="G3" s="83" t="s">
        <v>663</v>
      </c>
      <c r="H3" s="82" t="s">
        <v>662</v>
      </c>
    </row>
    <row r="4" spans="1:8" ht="31.5" x14ac:dyDescent="0.25">
      <c r="A4" t="s">
        <v>4</v>
      </c>
      <c r="B4" s="56" t="s">
        <v>722</v>
      </c>
      <c r="C4" s="51" t="s">
        <v>723</v>
      </c>
      <c r="D4" s="51" t="s">
        <v>724</v>
      </c>
      <c r="E4" s="51" t="s">
        <v>724</v>
      </c>
      <c r="F4" s="51" t="s">
        <v>722</v>
      </c>
      <c r="G4" s="51" t="s">
        <v>724</v>
      </c>
      <c r="H4" s="53" t="s">
        <v>722</v>
      </c>
    </row>
    <row r="5" spans="1:8" ht="15.75" x14ac:dyDescent="0.25">
      <c r="A5" t="s">
        <v>18</v>
      </c>
      <c r="B5" s="56" t="s">
        <v>722</v>
      </c>
      <c r="C5" s="51" t="s">
        <v>722</v>
      </c>
      <c r="D5" s="51" t="s">
        <v>724</v>
      </c>
      <c r="E5" s="51" t="s">
        <v>722</v>
      </c>
      <c r="F5" s="51" t="s">
        <v>722</v>
      </c>
      <c r="G5" s="51" t="s">
        <v>724</v>
      </c>
      <c r="H5" s="53" t="s">
        <v>722</v>
      </c>
    </row>
    <row r="6" spans="1:8" ht="31.5" x14ac:dyDescent="0.25">
      <c r="A6" t="s">
        <v>21</v>
      </c>
      <c r="B6" s="56" t="s">
        <v>724</v>
      </c>
      <c r="C6" s="51" t="s">
        <v>724</v>
      </c>
      <c r="D6" s="51" t="s">
        <v>724</v>
      </c>
      <c r="E6" s="51" t="s">
        <v>724</v>
      </c>
      <c r="F6" s="51" t="s">
        <v>723</v>
      </c>
      <c r="G6" s="51" t="s">
        <v>722</v>
      </c>
      <c r="H6" s="53" t="s">
        <v>722</v>
      </c>
    </row>
    <row r="7" spans="1:8" ht="31.5" x14ac:dyDescent="0.25">
      <c r="A7" t="s">
        <v>26</v>
      </c>
      <c r="B7" s="56" t="s">
        <v>722</v>
      </c>
      <c r="C7" s="51" t="s">
        <v>723</v>
      </c>
      <c r="D7" s="51" t="s">
        <v>724</v>
      </c>
      <c r="E7" s="51" t="s">
        <v>722</v>
      </c>
      <c r="F7" s="51" t="s">
        <v>722</v>
      </c>
      <c r="G7" s="51" t="s">
        <v>723</v>
      </c>
      <c r="H7" s="53" t="s">
        <v>722</v>
      </c>
    </row>
    <row r="8" spans="1:8" ht="31.5" x14ac:dyDescent="0.25">
      <c r="A8" t="s">
        <v>156</v>
      </c>
      <c r="B8" s="56" t="s">
        <v>722</v>
      </c>
      <c r="C8" s="51" t="s">
        <v>723</v>
      </c>
      <c r="D8" s="51" t="s">
        <v>724</v>
      </c>
      <c r="E8" s="51" t="s">
        <v>724</v>
      </c>
      <c r="F8" s="51" t="s">
        <v>724</v>
      </c>
      <c r="G8" s="51" t="s">
        <v>722</v>
      </c>
      <c r="H8" s="53" t="s">
        <v>722</v>
      </c>
    </row>
    <row r="9" spans="1:8" ht="31.5" x14ac:dyDescent="0.25">
      <c r="A9" t="s">
        <v>35</v>
      </c>
      <c r="B9" s="56" t="s">
        <v>723</v>
      </c>
      <c r="C9" s="51" t="s">
        <v>723</v>
      </c>
      <c r="D9" s="51" t="s">
        <v>724</v>
      </c>
      <c r="E9" s="51" t="s">
        <v>724</v>
      </c>
      <c r="F9" s="51" t="s">
        <v>722</v>
      </c>
      <c r="G9" s="51" t="s">
        <v>723</v>
      </c>
      <c r="H9" s="53" t="s">
        <v>722</v>
      </c>
    </row>
    <row r="10" spans="1:8" ht="31.5" x14ac:dyDescent="0.25">
      <c r="A10" t="s">
        <v>38</v>
      </c>
      <c r="B10" s="56" t="s">
        <v>723</v>
      </c>
      <c r="C10" s="51" t="s">
        <v>723</v>
      </c>
      <c r="D10" s="51" t="s">
        <v>724</v>
      </c>
      <c r="E10" s="51" t="s">
        <v>723</v>
      </c>
      <c r="F10" s="51" t="s">
        <v>722</v>
      </c>
      <c r="G10" s="51" t="s">
        <v>723</v>
      </c>
      <c r="H10" s="53" t="s">
        <v>722</v>
      </c>
    </row>
    <row r="11" spans="1:8" ht="31.5" x14ac:dyDescent="0.25">
      <c r="A11" t="s">
        <v>6</v>
      </c>
      <c r="B11" s="56" t="s">
        <v>722</v>
      </c>
      <c r="C11" s="51" t="s">
        <v>722</v>
      </c>
      <c r="D11" s="51" t="s">
        <v>724</v>
      </c>
      <c r="E11" s="51" t="s">
        <v>722</v>
      </c>
      <c r="F11" s="51" t="s">
        <v>722</v>
      </c>
      <c r="G11" s="51" t="s">
        <v>723</v>
      </c>
      <c r="H11" s="53" t="s">
        <v>722</v>
      </c>
    </row>
    <row r="12" spans="1:8" ht="31.5" x14ac:dyDescent="0.25">
      <c r="A12" t="s">
        <v>39</v>
      </c>
      <c r="B12" s="56" t="s">
        <v>722</v>
      </c>
      <c r="C12" s="51" t="s">
        <v>723</v>
      </c>
      <c r="D12" s="51" t="s">
        <v>722</v>
      </c>
      <c r="E12" s="51" t="s">
        <v>724</v>
      </c>
      <c r="F12" s="51" t="s">
        <v>724</v>
      </c>
      <c r="G12" s="51" t="s">
        <v>723</v>
      </c>
      <c r="H12" s="53" t="s">
        <v>722</v>
      </c>
    </row>
    <row r="13" spans="1:8" ht="31.5" x14ac:dyDescent="0.25">
      <c r="A13" t="s">
        <v>42</v>
      </c>
      <c r="B13" s="56" t="s">
        <v>723</v>
      </c>
      <c r="C13" s="51" t="s">
        <v>723</v>
      </c>
      <c r="D13" s="51" t="s">
        <v>724</v>
      </c>
      <c r="E13" s="51" t="s">
        <v>724</v>
      </c>
      <c r="F13" s="51" t="s">
        <v>724</v>
      </c>
      <c r="G13" s="51" t="s">
        <v>723</v>
      </c>
      <c r="H13" s="53" t="s">
        <v>722</v>
      </c>
    </row>
    <row r="14" spans="1:8" ht="31.5" x14ac:dyDescent="0.25">
      <c r="A14" t="s">
        <v>45</v>
      </c>
      <c r="B14" s="52" t="s">
        <v>722</v>
      </c>
      <c r="C14" s="51" t="s">
        <v>723</v>
      </c>
      <c r="D14" s="51" t="s">
        <v>724</v>
      </c>
      <c r="E14" s="51" t="s">
        <v>722</v>
      </c>
      <c r="F14" s="51" t="s">
        <v>722</v>
      </c>
      <c r="G14" s="51" t="s">
        <v>723</v>
      </c>
      <c r="H14" s="54" t="s">
        <v>722</v>
      </c>
    </row>
    <row r="15" spans="1:8" ht="31.5" x14ac:dyDescent="0.25">
      <c r="A15" t="s">
        <v>48</v>
      </c>
      <c r="B15" s="52" t="s">
        <v>723</v>
      </c>
      <c r="C15" s="51" t="s">
        <v>723</v>
      </c>
      <c r="D15" s="51" t="s">
        <v>724</v>
      </c>
      <c r="E15" s="51" t="s">
        <v>722</v>
      </c>
      <c r="F15" s="51" t="s">
        <v>724</v>
      </c>
      <c r="G15" s="51" t="s">
        <v>723</v>
      </c>
      <c r="H15" s="54" t="s">
        <v>722</v>
      </c>
    </row>
    <row r="16" spans="1:8" ht="31.5" x14ac:dyDescent="0.25">
      <c r="A16" t="s">
        <v>13</v>
      </c>
      <c r="B16" s="56" t="s">
        <v>723</v>
      </c>
      <c r="C16" s="51" t="s">
        <v>723</v>
      </c>
      <c r="D16" s="51" t="s">
        <v>724</v>
      </c>
      <c r="E16" s="51" t="s">
        <v>722</v>
      </c>
      <c r="F16" s="51" t="s">
        <v>722</v>
      </c>
      <c r="G16" s="51" t="s">
        <v>723</v>
      </c>
      <c r="H16" s="53" t="s">
        <v>722</v>
      </c>
    </row>
    <row r="17" spans="1:8" ht="31.5" x14ac:dyDescent="0.25">
      <c r="A17" t="s">
        <v>50</v>
      </c>
      <c r="B17" s="52" t="s">
        <v>722</v>
      </c>
      <c r="C17" s="51" t="s">
        <v>722</v>
      </c>
      <c r="D17" s="51" t="s">
        <v>724</v>
      </c>
      <c r="E17" s="51" t="s">
        <v>723</v>
      </c>
      <c r="F17" s="51" t="s">
        <v>722</v>
      </c>
      <c r="G17" s="51" t="s">
        <v>723</v>
      </c>
      <c r="H17" s="54" t="s">
        <v>722</v>
      </c>
    </row>
    <row r="18" spans="1:8" ht="31.5" x14ac:dyDescent="0.25">
      <c r="A18" t="s">
        <v>19</v>
      </c>
      <c r="B18" s="56" t="s">
        <v>723</v>
      </c>
      <c r="C18" s="51" t="s">
        <v>723</v>
      </c>
      <c r="D18" s="51" t="s">
        <v>724</v>
      </c>
      <c r="E18" s="51" t="s">
        <v>722</v>
      </c>
      <c r="F18" s="51" t="s">
        <v>722</v>
      </c>
      <c r="G18" s="51" t="s">
        <v>723</v>
      </c>
      <c r="H18" s="53" t="s">
        <v>722</v>
      </c>
    </row>
    <row r="19" spans="1:8" ht="15.75" x14ac:dyDescent="0.25">
      <c r="A19" t="s">
        <v>51</v>
      </c>
      <c r="B19" s="56" t="s">
        <v>722</v>
      </c>
      <c r="C19" s="51" t="s">
        <v>722</v>
      </c>
      <c r="D19" s="51" t="s">
        <v>724</v>
      </c>
      <c r="E19" s="51" t="s">
        <v>724</v>
      </c>
      <c r="F19" s="51" t="s">
        <v>722</v>
      </c>
      <c r="G19" s="51" t="s">
        <v>722</v>
      </c>
      <c r="H19" s="53" t="s">
        <v>722</v>
      </c>
    </row>
    <row r="20" spans="1:8" ht="31.5" x14ac:dyDescent="0.25">
      <c r="A20" t="s">
        <v>164</v>
      </c>
      <c r="B20" s="56" t="s">
        <v>723</v>
      </c>
      <c r="C20" s="51" t="s">
        <v>723</v>
      </c>
      <c r="D20" s="51" t="s">
        <v>724</v>
      </c>
      <c r="E20" s="51" t="s">
        <v>723</v>
      </c>
      <c r="F20" s="51" t="s">
        <v>723</v>
      </c>
      <c r="G20" s="51" t="s">
        <v>723</v>
      </c>
      <c r="H20" s="53" t="s">
        <v>722</v>
      </c>
    </row>
    <row r="21" spans="1:8" ht="31.5" x14ac:dyDescent="0.25">
      <c r="A21" t="s">
        <v>31</v>
      </c>
      <c r="B21" s="56" t="s">
        <v>722</v>
      </c>
      <c r="C21" s="51" t="s">
        <v>723</v>
      </c>
      <c r="D21" s="51" t="s">
        <v>724</v>
      </c>
      <c r="E21" s="51" t="s">
        <v>722</v>
      </c>
      <c r="F21" s="51" t="s">
        <v>724</v>
      </c>
      <c r="G21" s="51" t="s">
        <v>722</v>
      </c>
      <c r="H21" s="53" t="s">
        <v>722</v>
      </c>
    </row>
    <row r="22" spans="1:8" ht="31.5" x14ac:dyDescent="0.25">
      <c r="A22" t="s">
        <v>167</v>
      </c>
      <c r="B22" s="56" t="s">
        <v>722</v>
      </c>
      <c r="C22" s="162" t="s">
        <v>723</v>
      </c>
      <c r="D22" s="163" t="s">
        <v>724</v>
      </c>
      <c r="E22" s="164" t="s">
        <v>722</v>
      </c>
      <c r="F22" s="51" t="s">
        <v>723</v>
      </c>
      <c r="G22" s="51" t="s">
        <v>723</v>
      </c>
      <c r="H22" s="53" t="s">
        <v>722</v>
      </c>
    </row>
    <row r="23" spans="1:8" ht="31.5" x14ac:dyDescent="0.25">
      <c r="A23" t="s">
        <v>168</v>
      </c>
      <c r="B23" s="56" t="s">
        <v>723</v>
      </c>
      <c r="C23" s="51" t="s">
        <v>723</v>
      </c>
      <c r="D23" s="51" t="s">
        <v>724</v>
      </c>
      <c r="E23" s="51" t="s">
        <v>722</v>
      </c>
      <c r="F23" s="51" t="s">
        <v>722</v>
      </c>
      <c r="G23" s="51" t="s">
        <v>723</v>
      </c>
      <c r="H23" s="53" t="s">
        <v>722</v>
      </c>
    </row>
    <row r="24" spans="1:8" ht="31.5" x14ac:dyDescent="0.25">
      <c r="A24" t="s">
        <v>52</v>
      </c>
      <c r="B24" s="51" t="s">
        <v>722</v>
      </c>
      <c r="C24" s="51" t="s">
        <v>723</v>
      </c>
      <c r="D24" s="51" t="s">
        <v>724</v>
      </c>
      <c r="E24" s="51" t="s">
        <v>722</v>
      </c>
      <c r="F24" s="51" t="s">
        <v>722</v>
      </c>
      <c r="G24" s="51" t="s">
        <v>723</v>
      </c>
      <c r="H24" s="53" t="s">
        <v>722</v>
      </c>
    </row>
    <row r="25" spans="1:8" x14ac:dyDescent="0.25">
      <c r="A25" t="s">
        <v>72</v>
      </c>
      <c r="B25" s="49" t="s">
        <v>722</v>
      </c>
      <c r="C25" s="25" t="s">
        <v>723</v>
      </c>
      <c r="D25" s="25" t="s">
        <v>724</v>
      </c>
      <c r="E25" s="25" t="s">
        <v>722</v>
      </c>
      <c r="F25" s="25" t="s">
        <v>723</v>
      </c>
      <c r="G25" s="25" t="s">
        <v>723</v>
      </c>
      <c r="H25" s="48" t="s">
        <v>722</v>
      </c>
    </row>
    <row r="26" spans="1:8" ht="31.5" x14ac:dyDescent="0.25">
      <c r="A26" t="s">
        <v>53</v>
      </c>
      <c r="B26" s="49" t="s">
        <v>723</v>
      </c>
      <c r="C26" s="51" t="s">
        <v>723</v>
      </c>
      <c r="D26" s="51" t="s">
        <v>724</v>
      </c>
      <c r="E26" s="51" t="s">
        <v>722</v>
      </c>
      <c r="F26" s="25" t="s">
        <v>722</v>
      </c>
      <c r="G26" s="25" t="s">
        <v>723</v>
      </c>
      <c r="H26" s="48" t="s">
        <v>722</v>
      </c>
    </row>
    <row r="27" spans="1:8" x14ac:dyDescent="0.25">
      <c r="A27" t="s">
        <v>10</v>
      </c>
      <c r="B27" s="49" t="s">
        <v>722</v>
      </c>
      <c r="C27" s="25" t="s">
        <v>722</v>
      </c>
      <c r="D27" s="25" t="s">
        <v>724</v>
      </c>
      <c r="E27" s="25" t="s">
        <v>722</v>
      </c>
      <c r="F27" s="25" t="s">
        <v>723</v>
      </c>
      <c r="G27" s="25" t="s">
        <v>723</v>
      </c>
      <c r="H27" s="48" t="s">
        <v>722</v>
      </c>
    </row>
    <row r="28" spans="1:8" x14ac:dyDescent="0.25">
      <c r="A28" t="s">
        <v>32</v>
      </c>
      <c r="B28" s="165" t="s">
        <v>723</v>
      </c>
      <c r="C28" s="162" t="s">
        <v>723</v>
      </c>
      <c r="D28" s="163" t="s">
        <v>724</v>
      </c>
      <c r="E28" s="163" t="s">
        <v>724</v>
      </c>
      <c r="F28" s="164" t="s">
        <v>722</v>
      </c>
      <c r="G28" s="162" t="s">
        <v>723</v>
      </c>
      <c r="H28" s="166" t="s">
        <v>722</v>
      </c>
    </row>
    <row r="29" spans="1:8" x14ac:dyDescent="0.25">
      <c r="A29" t="s">
        <v>130</v>
      </c>
      <c r="B29" s="49" t="s">
        <v>722</v>
      </c>
      <c r="C29" s="25" t="s">
        <v>724</v>
      </c>
      <c r="D29" s="25" t="s">
        <v>724</v>
      </c>
      <c r="E29" s="25" t="s">
        <v>722</v>
      </c>
      <c r="F29" s="25" t="s">
        <v>723</v>
      </c>
      <c r="G29" s="25" t="s">
        <v>723</v>
      </c>
      <c r="H29" s="48" t="s">
        <v>722</v>
      </c>
    </row>
    <row r="30" spans="1:8" x14ac:dyDescent="0.25">
      <c r="A30" t="s">
        <v>176</v>
      </c>
      <c r="B30" s="49" t="s">
        <v>722</v>
      </c>
      <c r="C30" s="25" t="s">
        <v>722</v>
      </c>
      <c r="D30" s="25" t="s">
        <v>724</v>
      </c>
      <c r="E30" s="25" t="s">
        <v>724</v>
      </c>
      <c r="F30" s="25" t="s">
        <v>722</v>
      </c>
      <c r="G30" s="25" t="s">
        <v>723</v>
      </c>
      <c r="H30" s="48" t="s">
        <v>722</v>
      </c>
    </row>
    <row r="31" spans="1:8" x14ac:dyDescent="0.25">
      <c r="A31" t="s">
        <v>57</v>
      </c>
      <c r="B31" s="49" t="s">
        <v>722</v>
      </c>
      <c r="C31" s="25" t="s">
        <v>723</v>
      </c>
      <c r="D31" s="25" t="s">
        <v>724</v>
      </c>
      <c r="E31" s="25" t="s">
        <v>723</v>
      </c>
      <c r="F31" s="25" t="s">
        <v>722</v>
      </c>
      <c r="G31" s="25" t="s">
        <v>723</v>
      </c>
      <c r="H31" s="48" t="s">
        <v>722</v>
      </c>
    </row>
    <row r="32" spans="1:8" x14ac:dyDescent="0.25">
      <c r="A32" t="s">
        <v>16</v>
      </c>
      <c r="B32" s="49" t="s">
        <v>722</v>
      </c>
      <c r="C32" s="167" t="s">
        <v>722</v>
      </c>
      <c r="D32" s="167" t="s">
        <v>724</v>
      </c>
      <c r="E32" s="167" t="s">
        <v>722</v>
      </c>
      <c r="F32" s="25" t="s">
        <v>722</v>
      </c>
      <c r="G32" s="167" t="s">
        <v>723</v>
      </c>
      <c r="H32" s="48" t="s">
        <v>722</v>
      </c>
    </row>
    <row r="33" spans="1:8" x14ac:dyDescent="0.25">
      <c r="A33" t="s">
        <v>58</v>
      </c>
      <c r="B33" s="49" t="s">
        <v>722</v>
      </c>
      <c r="C33" s="25" t="s">
        <v>723</v>
      </c>
      <c r="D33" s="25" t="s">
        <v>724</v>
      </c>
      <c r="E33" s="25" t="s">
        <v>724</v>
      </c>
      <c r="F33" s="25" t="s">
        <v>722</v>
      </c>
      <c r="G33" s="25" t="s">
        <v>723</v>
      </c>
      <c r="H33" s="48" t="s">
        <v>722</v>
      </c>
    </row>
    <row r="34" spans="1:8" x14ac:dyDescent="0.25">
      <c r="A34" t="s">
        <v>59</v>
      </c>
      <c r="B34" s="49" t="s">
        <v>723</v>
      </c>
      <c r="C34" s="167" t="s">
        <v>723</v>
      </c>
      <c r="D34" s="167" t="s">
        <v>724</v>
      </c>
      <c r="E34" s="167" t="s">
        <v>722</v>
      </c>
      <c r="F34" s="167" t="s">
        <v>722</v>
      </c>
      <c r="G34" s="167" t="s">
        <v>723</v>
      </c>
      <c r="H34" s="48" t="s">
        <v>722</v>
      </c>
    </row>
    <row r="35" spans="1:8" x14ac:dyDescent="0.25">
      <c r="A35" t="s">
        <v>60</v>
      </c>
      <c r="B35" s="49" t="s">
        <v>722</v>
      </c>
      <c r="C35" s="167" t="s">
        <v>722</v>
      </c>
      <c r="D35" s="167" t="s">
        <v>724</v>
      </c>
      <c r="E35" s="167" t="s">
        <v>722</v>
      </c>
      <c r="F35" s="167" t="s">
        <v>722</v>
      </c>
      <c r="G35" s="167" t="s">
        <v>722</v>
      </c>
      <c r="H35" s="48" t="s">
        <v>722</v>
      </c>
    </row>
    <row r="36" spans="1:8" x14ac:dyDescent="0.25">
      <c r="A36" t="s">
        <v>180</v>
      </c>
      <c r="B36" s="49" t="s">
        <v>722</v>
      </c>
      <c r="C36" s="167" t="s">
        <v>723</v>
      </c>
      <c r="D36" s="167" t="s">
        <v>724</v>
      </c>
      <c r="E36" s="167" t="s">
        <v>722</v>
      </c>
      <c r="F36" s="167" t="s">
        <v>722</v>
      </c>
      <c r="G36" s="167" t="s">
        <v>723</v>
      </c>
      <c r="H36" s="48" t="s">
        <v>722</v>
      </c>
    </row>
    <row r="37" spans="1:8" x14ac:dyDescent="0.25">
      <c r="A37" t="s">
        <v>62</v>
      </c>
      <c r="B37" s="49" t="s">
        <v>723</v>
      </c>
      <c r="C37" s="167" t="s">
        <v>722</v>
      </c>
      <c r="D37" s="167" t="s">
        <v>724</v>
      </c>
      <c r="E37" s="167" t="s">
        <v>722</v>
      </c>
      <c r="F37" s="167" t="s">
        <v>722</v>
      </c>
      <c r="G37" s="167" t="s">
        <v>722</v>
      </c>
      <c r="H37" s="48" t="s">
        <v>722</v>
      </c>
    </row>
    <row r="38" spans="1:8" x14ac:dyDescent="0.25">
      <c r="A38" t="s">
        <v>63</v>
      </c>
      <c r="B38" s="49" t="s">
        <v>723</v>
      </c>
      <c r="C38" s="167" t="s">
        <v>723</v>
      </c>
      <c r="D38" s="167" t="s">
        <v>724</v>
      </c>
      <c r="E38" s="167" t="s">
        <v>723</v>
      </c>
      <c r="F38" s="167" t="s">
        <v>722</v>
      </c>
      <c r="G38" s="167" t="s">
        <v>724</v>
      </c>
      <c r="H38" s="48" t="s">
        <v>722</v>
      </c>
    </row>
    <row r="39" spans="1:8" x14ac:dyDescent="0.25">
      <c r="A39" t="s">
        <v>182</v>
      </c>
      <c r="B39" s="49" t="s">
        <v>724</v>
      </c>
      <c r="C39" s="167" t="s">
        <v>723</v>
      </c>
      <c r="D39" s="167" t="s">
        <v>724</v>
      </c>
      <c r="E39" s="167" t="s">
        <v>722</v>
      </c>
      <c r="F39" s="167" t="s">
        <v>722</v>
      </c>
      <c r="G39" s="167" t="s">
        <v>723</v>
      </c>
      <c r="H39" s="48" t="s">
        <v>722</v>
      </c>
    </row>
    <row r="40" spans="1:8" x14ac:dyDescent="0.25">
      <c r="A40" t="s">
        <v>358</v>
      </c>
      <c r="B40" s="49" t="s">
        <v>723</v>
      </c>
      <c r="C40" s="25" t="s">
        <v>723</v>
      </c>
      <c r="D40" s="25" t="s">
        <v>724</v>
      </c>
      <c r="E40" s="25" t="s">
        <v>723</v>
      </c>
      <c r="F40" s="167" t="s">
        <v>723</v>
      </c>
      <c r="G40" s="25" t="s">
        <v>723</v>
      </c>
      <c r="H40" s="48" t="s">
        <v>722</v>
      </c>
    </row>
    <row r="41" spans="1:8" x14ac:dyDescent="0.25">
      <c r="A41" t="s">
        <v>185</v>
      </c>
      <c r="B41" s="49" t="s">
        <v>722</v>
      </c>
      <c r="C41" s="25" t="s">
        <v>723</v>
      </c>
      <c r="D41" s="25" t="s">
        <v>724</v>
      </c>
      <c r="E41" s="25" t="s">
        <v>722</v>
      </c>
      <c r="F41" s="25" t="s">
        <v>722</v>
      </c>
      <c r="G41" s="25" t="s">
        <v>723</v>
      </c>
      <c r="H41" s="48" t="s">
        <v>722</v>
      </c>
    </row>
    <row r="42" spans="1:8" x14ac:dyDescent="0.25">
      <c r="A42" t="s">
        <v>725</v>
      </c>
      <c r="B42" s="49" t="s">
        <v>722</v>
      </c>
      <c r="C42" s="25" t="s">
        <v>723</v>
      </c>
      <c r="D42" s="25" t="s">
        <v>724</v>
      </c>
      <c r="E42" s="25" t="s">
        <v>722</v>
      </c>
      <c r="F42" s="25" t="s">
        <v>722</v>
      </c>
      <c r="G42" s="25" t="s">
        <v>723</v>
      </c>
      <c r="H42" s="48" t="s">
        <v>722</v>
      </c>
    </row>
    <row r="43" spans="1:8" x14ac:dyDescent="0.25">
      <c r="A43" t="s">
        <v>70</v>
      </c>
      <c r="B43" s="49" t="s">
        <v>722</v>
      </c>
      <c r="C43" s="25" t="s">
        <v>722</v>
      </c>
      <c r="D43" s="25" t="s">
        <v>724</v>
      </c>
      <c r="E43" s="25" t="s">
        <v>722</v>
      </c>
      <c r="F43" s="25" t="s">
        <v>722</v>
      </c>
      <c r="G43" s="25" t="s">
        <v>723</v>
      </c>
      <c r="H43" s="48" t="s">
        <v>722</v>
      </c>
    </row>
    <row r="44" spans="1:8" x14ac:dyDescent="0.25">
      <c r="A44" t="s">
        <v>44</v>
      </c>
      <c r="B44" s="49" t="s">
        <v>722</v>
      </c>
      <c r="C44" s="25" t="s">
        <v>724</v>
      </c>
      <c r="D44" s="25" t="s">
        <v>724</v>
      </c>
      <c r="E44" s="25" t="s">
        <v>722</v>
      </c>
      <c r="F44" s="25" t="s">
        <v>722</v>
      </c>
      <c r="G44" s="25" t="s">
        <v>723</v>
      </c>
      <c r="H44" s="48" t="s">
        <v>722</v>
      </c>
    </row>
    <row r="45" spans="1:8" x14ac:dyDescent="0.25">
      <c r="A45" t="s">
        <v>20</v>
      </c>
      <c r="B45" s="49" t="s">
        <v>723</v>
      </c>
      <c r="C45" s="25" t="s">
        <v>723</v>
      </c>
      <c r="D45" s="25" t="s">
        <v>724</v>
      </c>
      <c r="E45" s="25" t="s">
        <v>723</v>
      </c>
      <c r="F45" s="25" t="s">
        <v>724</v>
      </c>
      <c r="G45" s="25" t="s">
        <v>723</v>
      </c>
      <c r="H45" s="48" t="s">
        <v>722</v>
      </c>
    </row>
    <row r="46" spans="1:8" x14ac:dyDescent="0.25">
      <c r="A46" t="s">
        <v>43</v>
      </c>
      <c r="B46" s="49" t="s">
        <v>722</v>
      </c>
      <c r="C46" s="25" t="s">
        <v>722</v>
      </c>
      <c r="D46" s="25" t="s">
        <v>724</v>
      </c>
      <c r="E46" s="25" t="s">
        <v>722</v>
      </c>
      <c r="F46" s="25" t="s">
        <v>722</v>
      </c>
      <c r="G46" s="25" t="s">
        <v>723</v>
      </c>
      <c r="H46" s="48" t="s">
        <v>722</v>
      </c>
    </row>
    <row r="47" spans="1:8" x14ac:dyDescent="0.25">
      <c r="A47" t="s">
        <v>190</v>
      </c>
      <c r="B47" s="49" t="s">
        <v>722</v>
      </c>
      <c r="C47" s="25" t="s">
        <v>723</v>
      </c>
      <c r="D47" s="25" t="s">
        <v>724</v>
      </c>
      <c r="E47" s="25" t="s">
        <v>723</v>
      </c>
      <c r="F47" s="25" t="s">
        <v>724</v>
      </c>
      <c r="G47" s="25" t="s">
        <v>723</v>
      </c>
      <c r="H47" s="48" t="s">
        <v>722</v>
      </c>
    </row>
    <row r="48" spans="1:8" x14ac:dyDescent="0.25">
      <c r="A48" t="s">
        <v>726</v>
      </c>
      <c r="B48" s="49" t="s">
        <v>723</v>
      </c>
      <c r="C48" s="25" t="s">
        <v>723</v>
      </c>
      <c r="D48" s="25" t="s">
        <v>724</v>
      </c>
      <c r="E48" s="25" t="s">
        <v>724</v>
      </c>
      <c r="F48" s="25" t="s">
        <v>723</v>
      </c>
      <c r="G48" s="25" t="s">
        <v>723</v>
      </c>
      <c r="H48" s="48" t="s">
        <v>722</v>
      </c>
    </row>
    <row r="49" spans="1:8" x14ac:dyDescent="0.25">
      <c r="A49" t="s">
        <v>71</v>
      </c>
      <c r="B49" s="49" t="s">
        <v>723</v>
      </c>
      <c r="C49" s="25" t="s">
        <v>723</v>
      </c>
      <c r="D49" s="25" t="s">
        <v>724</v>
      </c>
      <c r="E49" s="25" t="s">
        <v>722</v>
      </c>
      <c r="F49" s="25" t="s">
        <v>723</v>
      </c>
      <c r="G49" s="25" t="s">
        <v>723</v>
      </c>
      <c r="H49" s="48" t="s">
        <v>722</v>
      </c>
    </row>
  </sheetData>
  <mergeCells count="1">
    <mergeCell ref="B1:H2"/>
  </mergeCells>
  <conditionalFormatting sqref="B1:H3">
    <cfRule type="cellIs" dxfId="27" priority="10" operator="equal">
      <formula>"High"</formula>
    </cfRule>
    <cfRule type="cellIs" dxfId="26" priority="11" operator="equal">
      <formula>"Unclear"</formula>
    </cfRule>
    <cfRule type="cellIs" dxfId="25" priority="12" operator="equal">
      <formula>"Low"</formula>
    </cfRule>
  </conditionalFormatting>
  <conditionalFormatting sqref="B3:H3">
    <cfRule type="cellIs" dxfId="24" priority="22" operator="equal">
      <formula>"Unclear"</formula>
    </cfRule>
    <cfRule type="containsText" dxfId="23" priority="23" operator="containsText" text="High">
      <formula>NOT(ISERROR(SEARCH("High",B3)))</formula>
    </cfRule>
    <cfRule type="containsText" dxfId="22" priority="24" operator="containsText" text="Low">
      <formula>NOT(ISERROR(SEARCH("Low",B3)))</formula>
    </cfRule>
    <cfRule type="expression" dxfId="21" priority="28">
      <formula>"Low"</formula>
    </cfRule>
  </conditionalFormatting>
  <conditionalFormatting sqref="B3">
    <cfRule type="cellIs" dxfId="20" priority="21" operator="equal">
      <formula>"Low"</formula>
    </cfRule>
    <cfRule type="cellIs" dxfId="19" priority="26" operator="equal">
      <formula>"Low"</formula>
    </cfRule>
    <cfRule type="cellIs" dxfId="18" priority="27" operator="equal">
      <formula>"Unclear"</formula>
    </cfRule>
  </conditionalFormatting>
  <conditionalFormatting sqref="C3">
    <cfRule type="containsText" dxfId="17" priority="25" operator="containsText" text="Low">
      <formula>NOT(ISERROR(SEARCH("Low",C3)))</formula>
    </cfRule>
  </conditionalFormatting>
  <conditionalFormatting sqref="B1:H2">
    <cfRule type="cellIs" dxfId="16" priority="14" operator="equal">
      <formula>"Unclear"</formula>
    </cfRule>
    <cfRule type="containsText" dxfId="15" priority="15" operator="containsText" text="High">
      <formula>NOT(ISERROR(SEARCH("High",B1)))</formula>
    </cfRule>
    <cfRule type="containsText" dxfId="14" priority="16" operator="containsText" text="Low">
      <formula>NOT(ISERROR(SEARCH("Low",B1)))</formula>
    </cfRule>
    <cfRule type="expression" dxfId="13" priority="20">
      <formula>"Low"</formula>
    </cfRule>
  </conditionalFormatting>
  <conditionalFormatting sqref="B1:B2">
    <cfRule type="cellIs" dxfId="12" priority="13" operator="equal">
      <formula>"Low"</formula>
    </cfRule>
    <cfRule type="cellIs" dxfId="11" priority="18" operator="equal">
      <formula>"Low"</formula>
    </cfRule>
    <cfRule type="cellIs" dxfId="10" priority="19" operator="equal">
      <formula>"Unclear"</formula>
    </cfRule>
  </conditionalFormatting>
  <conditionalFormatting sqref="C1:C2">
    <cfRule type="containsText" dxfId="9" priority="17" operator="containsText" text="Low">
      <formula>NOT(ISERROR(SEARCH("Low",C1)))</formula>
    </cfRule>
  </conditionalFormatting>
  <conditionalFormatting sqref="B4:H21 B23:H24 B22 F22:H22 C26:E26">
    <cfRule type="cellIs" dxfId="8" priority="7" operator="equal">
      <formula>"Unclear"</formula>
    </cfRule>
    <cfRule type="cellIs" dxfId="7" priority="8" operator="equal">
      <formula>"Low"</formula>
    </cfRule>
    <cfRule type="cellIs" dxfId="6" priority="9" operator="equal">
      <formula>"High"</formula>
    </cfRule>
  </conditionalFormatting>
  <conditionalFormatting sqref="B4:H21 F22:H22 B23:H26 B22">
    <cfRule type="containsText" dxfId="5" priority="4" operator="containsText" text="Low risk">
      <formula>NOT(ISERROR(SEARCH("Low risk",B4)))</formula>
    </cfRule>
    <cfRule type="containsText" dxfId="4" priority="5" operator="containsText" text="Unclear risk">
      <formula>NOT(ISERROR(SEARCH("Unclear risk",B4)))</formula>
    </cfRule>
    <cfRule type="containsText" dxfId="3" priority="6" operator="containsText" text="High risk">
      <formula>NOT(ISERROR(SEARCH("High risk",B4)))</formula>
    </cfRule>
  </conditionalFormatting>
  <conditionalFormatting sqref="B27:H27 B29:H49">
    <cfRule type="containsText" dxfId="2" priority="1" operator="containsText" text="High risk">
      <formula>NOT(ISERROR(SEARCH("High risk",B27)))</formula>
    </cfRule>
    <cfRule type="containsText" dxfId="1" priority="2" operator="containsText" text="Unclear risk">
      <formula>NOT(ISERROR(SEARCH("Unclear risk",B27)))</formula>
    </cfRule>
    <cfRule type="containsText" dxfId="0" priority="3" operator="containsText" text="Low risk">
      <formula>NOT(ISERROR(SEARCH("Low risk",B27)))</formula>
    </cfRule>
  </conditionalFormatting>
  <dataValidations count="2">
    <dataValidation showInputMessage="1" showErrorMessage="1" promptTitle="Risk of bias" prompt="Use this section sparingly.  Unless there is a reason to suspect another type of bias, select &quot;Low&quot;." sqref="B4:B26 F4:H26 C4:E21 C23:E26 B27:H27 B29:H113"/>
    <dataValidation allowBlank="1" showInputMessage="1" showErrorMessage="1" prompt="Leave these columns blank- they will be populated based on risk of bias assessment in earlier columns" sqref="B1:H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promptTitle="Risk of bias" prompt="Use this section sparingly.  Unless there is a reason to suspect another type of bias, select &quot;Low&quot;.">
          <x14:formula1>
            <xm:f>[1]Values!#REF!</xm:f>
          </x14:formula1>
          <xm:sqref>B114:H1048576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workbookViewId="0">
      <selection activeCell="D58" sqref="D58"/>
    </sheetView>
  </sheetViews>
  <sheetFormatPr defaultRowHeight="15" x14ac:dyDescent="0.25"/>
  <cols>
    <col min="1" max="1" width="29" customWidth="1"/>
    <col min="2" max="2" width="15.28515625" customWidth="1"/>
    <col min="3" max="3" width="50" customWidth="1"/>
    <col min="4" max="4" width="50.28515625" customWidth="1"/>
  </cols>
  <sheetData>
    <row r="1" spans="1:5" x14ac:dyDescent="0.25">
      <c r="A1" s="41" t="s">
        <v>75</v>
      </c>
      <c r="B1" s="41" t="s">
        <v>76</v>
      </c>
      <c r="C1" s="41" t="s">
        <v>77</v>
      </c>
      <c r="D1" s="41" t="s">
        <v>78</v>
      </c>
    </row>
    <row r="2" spans="1:5" s="27" customFormat="1" x14ac:dyDescent="0.25">
      <c r="A2" s="11" t="s">
        <v>79</v>
      </c>
      <c r="B2" s="11" t="s">
        <v>8</v>
      </c>
      <c r="C2" s="11" t="s">
        <v>289</v>
      </c>
      <c r="D2" s="11" t="s">
        <v>212</v>
      </c>
    </row>
    <row r="3" spans="1:5" s="27" customFormat="1" x14ac:dyDescent="0.25">
      <c r="A3" s="11" t="s">
        <v>80</v>
      </c>
      <c r="B3" s="11" t="s">
        <v>8</v>
      </c>
      <c r="C3" s="11" t="s">
        <v>213</v>
      </c>
      <c r="D3" s="11" t="s">
        <v>214</v>
      </c>
    </row>
    <row r="4" spans="1:5" s="27" customFormat="1" x14ac:dyDescent="0.25">
      <c r="A4" s="11" t="s">
        <v>242</v>
      </c>
      <c r="B4" s="11" t="s">
        <v>8</v>
      </c>
      <c r="C4" s="11" t="s">
        <v>213</v>
      </c>
      <c r="D4" s="40" t="s">
        <v>210</v>
      </c>
      <c r="E4" s="42"/>
    </row>
    <row r="5" spans="1:5" s="27" customFormat="1" x14ac:dyDescent="0.25">
      <c r="A5" s="11" t="s">
        <v>81</v>
      </c>
      <c r="B5" s="11" t="s">
        <v>5</v>
      </c>
      <c r="C5" s="11" t="s">
        <v>293</v>
      </c>
      <c r="D5" s="11" t="s">
        <v>192</v>
      </c>
    </row>
    <row r="6" spans="1:5" s="27" customFormat="1" x14ac:dyDescent="0.25">
      <c r="A6" s="25" t="s">
        <v>253</v>
      </c>
      <c r="B6" s="11" t="s">
        <v>8</v>
      </c>
      <c r="C6" s="11" t="s">
        <v>277</v>
      </c>
      <c r="D6" s="25" t="s">
        <v>265</v>
      </c>
    </row>
    <row r="7" spans="1:5" s="27" customFormat="1" x14ac:dyDescent="0.25">
      <c r="A7" s="11" t="s">
        <v>82</v>
      </c>
      <c r="B7" s="11" t="s">
        <v>5</v>
      </c>
      <c r="C7" s="11" t="s">
        <v>302</v>
      </c>
      <c r="D7" s="11" t="s">
        <v>215</v>
      </c>
    </row>
    <row r="8" spans="1:5" s="27" customFormat="1" x14ac:dyDescent="0.25">
      <c r="A8" s="11" t="s">
        <v>83</v>
      </c>
      <c r="B8" s="11" t="s">
        <v>5</v>
      </c>
      <c r="C8" s="11" t="s">
        <v>296</v>
      </c>
      <c r="D8" s="11" t="s">
        <v>193</v>
      </c>
    </row>
    <row r="9" spans="1:5" s="27" customFormat="1" x14ac:dyDescent="0.25">
      <c r="A9" s="11" t="s">
        <v>244</v>
      </c>
      <c r="B9" s="15" t="s">
        <v>243</v>
      </c>
      <c r="C9" s="11" t="s">
        <v>295</v>
      </c>
      <c r="D9" s="11" t="s">
        <v>194</v>
      </c>
    </row>
    <row r="10" spans="1:5" s="27" customFormat="1" x14ac:dyDescent="0.25">
      <c r="A10" s="11" t="s">
        <v>245</v>
      </c>
      <c r="B10" s="11" t="s">
        <v>8</v>
      </c>
      <c r="C10" s="11" t="s">
        <v>289</v>
      </c>
      <c r="D10" s="11" t="s">
        <v>84</v>
      </c>
    </row>
    <row r="11" spans="1:5" s="27" customFormat="1" x14ac:dyDescent="0.25">
      <c r="A11" s="11" t="s">
        <v>85</v>
      </c>
      <c r="B11" s="15" t="s">
        <v>86</v>
      </c>
      <c r="C11" s="11" t="s">
        <v>294</v>
      </c>
      <c r="D11" s="11" t="s">
        <v>208</v>
      </c>
    </row>
    <row r="12" spans="1:5" s="27" customFormat="1" x14ac:dyDescent="0.25">
      <c r="A12" s="11" t="s">
        <v>254</v>
      </c>
      <c r="B12" s="29" t="s">
        <v>8</v>
      </c>
      <c r="C12" s="11" t="s">
        <v>334</v>
      </c>
      <c r="D12" s="47" t="s">
        <v>285</v>
      </c>
    </row>
    <row r="13" spans="1:5" s="27" customFormat="1" x14ac:dyDescent="0.25">
      <c r="A13" s="11" t="s">
        <v>255</v>
      </c>
      <c r="B13" s="15" t="s">
        <v>8</v>
      </c>
      <c r="C13" s="11" t="s">
        <v>284</v>
      </c>
      <c r="D13" s="25" t="s">
        <v>266</v>
      </c>
    </row>
    <row r="14" spans="1:5" s="27" customFormat="1" x14ac:dyDescent="0.25">
      <c r="A14" s="11" t="s">
        <v>87</v>
      </c>
      <c r="B14" s="15" t="s">
        <v>246</v>
      </c>
      <c r="C14" s="11" t="s">
        <v>297</v>
      </c>
      <c r="D14" s="11" t="s">
        <v>216</v>
      </c>
    </row>
    <row r="15" spans="1:5" s="27" customFormat="1" x14ac:dyDescent="0.25">
      <c r="A15" s="13" t="s">
        <v>88</v>
      </c>
      <c r="B15" s="28" t="s">
        <v>8</v>
      </c>
      <c r="C15" s="13" t="s">
        <v>292</v>
      </c>
      <c r="D15" s="13" t="s">
        <v>217</v>
      </c>
    </row>
    <row r="16" spans="1:5" s="27" customFormat="1" x14ac:dyDescent="0.25">
      <c r="A16" s="13" t="s">
        <v>348</v>
      </c>
      <c r="B16" s="28" t="s">
        <v>5</v>
      </c>
      <c r="C16" s="13" t="s">
        <v>349</v>
      </c>
      <c r="D16" s="13" t="s">
        <v>350</v>
      </c>
      <c r="E16" s="27" t="s">
        <v>351</v>
      </c>
    </row>
    <row r="17" spans="1:8" s="27" customFormat="1" x14ac:dyDescent="0.25">
      <c r="A17" s="14" t="s">
        <v>89</v>
      </c>
      <c r="B17" s="20" t="s">
        <v>15</v>
      </c>
      <c r="C17" s="11" t="s">
        <v>329</v>
      </c>
      <c r="D17" s="20" t="s">
        <v>236</v>
      </c>
    </row>
    <row r="18" spans="1:8" s="27" customFormat="1" x14ac:dyDescent="0.25">
      <c r="A18" s="11" t="s">
        <v>90</v>
      </c>
      <c r="B18" s="15" t="s">
        <v>86</v>
      </c>
      <c r="C18" s="11" t="s">
        <v>298</v>
      </c>
      <c r="D18" s="11" t="s">
        <v>218</v>
      </c>
    </row>
    <row r="19" spans="1:8" s="27" customFormat="1" x14ac:dyDescent="0.25">
      <c r="A19" s="11" t="s">
        <v>91</v>
      </c>
      <c r="B19" s="15" t="s">
        <v>86</v>
      </c>
      <c r="C19" s="11" t="s">
        <v>298</v>
      </c>
      <c r="D19" s="11" t="s">
        <v>209</v>
      </c>
    </row>
    <row r="20" spans="1:8" s="27" customFormat="1" x14ac:dyDescent="0.25">
      <c r="A20" s="11" t="s">
        <v>92</v>
      </c>
      <c r="B20" s="15" t="s">
        <v>5</v>
      </c>
      <c r="C20" s="11" t="s">
        <v>301</v>
      </c>
      <c r="D20" s="11" t="s">
        <v>195</v>
      </c>
    </row>
    <row r="21" spans="1:8" s="27" customFormat="1" x14ac:dyDescent="0.25">
      <c r="A21" s="11" t="s">
        <v>278</v>
      </c>
      <c r="B21" s="25" t="s">
        <v>279</v>
      </c>
      <c r="C21" s="11" t="s">
        <v>315</v>
      </c>
      <c r="D21" s="25" t="s">
        <v>280</v>
      </c>
    </row>
    <row r="22" spans="1:8" s="27" customFormat="1" x14ac:dyDescent="0.25">
      <c r="A22" s="11" t="s">
        <v>257</v>
      </c>
      <c r="B22" s="11" t="s">
        <v>8</v>
      </c>
      <c r="C22" s="11" t="s">
        <v>277</v>
      </c>
      <c r="D22" t="s">
        <v>268</v>
      </c>
    </row>
    <row r="23" spans="1:8" s="27" customFormat="1" x14ac:dyDescent="0.25">
      <c r="A23" s="11" t="s">
        <v>330</v>
      </c>
      <c r="B23" s="11" t="s">
        <v>86</v>
      </c>
      <c r="C23" s="11" t="s">
        <v>335</v>
      </c>
      <c r="D23" s="11" t="s">
        <v>299</v>
      </c>
    </row>
    <row r="24" spans="1:8" s="27" customFormat="1" x14ac:dyDescent="0.25">
      <c r="A24" s="11" t="s">
        <v>93</v>
      </c>
      <c r="B24" s="11" t="s">
        <v>5</v>
      </c>
      <c r="C24" s="11" t="s">
        <v>300</v>
      </c>
      <c r="D24" s="11" t="s">
        <v>219</v>
      </c>
    </row>
    <row r="25" spans="1:8" s="27" customFormat="1" x14ac:dyDescent="0.25">
      <c r="A25" s="11" t="s">
        <v>94</v>
      </c>
      <c r="B25" s="11" t="s">
        <v>5</v>
      </c>
      <c r="C25" s="15" t="s">
        <v>332</v>
      </c>
      <c r="D25" s="11" t="s">
        <v>331</v>
      </c>
    </row>
    <row r="26" spans="1:8" s="27" customFormat="1" x14ac:dyDescent="0.25">
      <c r="A26" s="11" t="s">
        <v>95</v>
      </c>
      <c r="B26" s="11" t="s">
        <v>5</v>
      </c>
      <c r="C26" s="11" t="s">
        <v>300</v>
      </c>
      <c r="D26" s="11" t="s">
        <v>196</v>
      </c>
    </row>
    <row r="27" spans="1:8" s="27" customFormat="1" x14ac:dyDescent="0.25">
      <c r="A27" s="11" t="s">
        <v>96</v>
      </c>
      <c r="B27" s="11" t="s">
        <v>5</v>
      </c>
      <c r="C27" s="11" t="s">
        <v>303</v>
      </c>
      <c r="D27" s="11" t="s">
        <v>197</v>
      </c>
    </row>
    <row r="28" spans="1:8" s="27" customFormat="1" x14ac:dyDescent="0.25">
      <c r="A28" s="11" t="s">
        <v>97</v>
      </c>
      <c r="B28" s="11" t="s">
        <v>8</v>
      </c>
      <c r="C28" s="11" t="s">
        <v>288</v>
      </c>
      <c r="D28" s="11" t="s">
        <v>220</v>
      </c>
    </row>
    <row r="29" spans="1:8" s="27" customFormat="1" x14ac:dyDescent="0.25">
      <c r="A29" s="25" t="s">
        <v>258</v>
      </c>
      <c r="B29" s="11" t="s">
        <v>8</v>
      </c>
      <c r="C29" s="11" t="s">
        <v>286</v>
      </c>
      <c r="D29" s="25" t="s">
        <v>269</v>
      </c>
    </row>
    <row r="30" spans="1:8" s="27" customFormat="1" x14ac:dyDescent="0.25">
      <c r="A30" s="25" t="s">
        <v>36</v>
      </c>
      <c r="B30" s="11" t="s">
        <v>5</v>
      </c>
      <c r="C30" s="11" t="s">
        <v>357</v>
      </c>
      <c r="D30" s="11" t="s">
        <v>352</v>
      </c>
      <c r="E30" s="29" t="s">
        <v>353</v>
      </c>
      <c r="F30" t="s">
        <v>354</v>
      </c>
      <c r="G30" t="s">
        <v>355</v>
      </c>
      <c r="H30"/>
    </row>
    <row r="31" spans="1:8" s="27" customFormat="1" x14ac:dyDescent="0.25">
      <c r="A31" s="11" t="s">
        <v>98</v>
      </c>
      <c r="B31" s="11" t="s">
        <v>5</v>
      </c>
      <c r="C31" s="11" t="s">
        <v>277</v>
      </c>
      <c r="D31" s="11" t="s">
        <v>221</v>
      </c>
    </row>
    <row r="32" spans="1:8" s="27" customFormat="1" x14ac:dyDescent="0.25">
      <c r="A32" s="15" t="s">
        <v>23</v>
      </c>
      <c r="B32" s="11" t="s">
        <v>8</v>
      </c>
      <c r="C32" s="11" t="s">
        <v>289</v>
      </c>
      <c r="D32" s="11" t="s">
        <v>138</v>
      </c>
    </row>
    <row r="33" spans="1:4" s="27" customFormat="1" x14ac:dyDescent="0.25">
      <c r="A33" s="25" t="s">
        <v>281</v>
      </c>
      <c r="B33" s="25" t="s">
        <v>279</v>
      </c>
      <c r="C33" s="11" t="s">
        <v>316</v>
      </c>
      <c r="D33" s="25" t="s">
        <v>282</v>
      </c>
    </row>
    <row r="34" spans="1:4" s="27" customFormat="1" x14ac:dyDescent="0.25">
      <c r="A34" s="11" t="s">
        <v>99</v>
      </c>
      <c r="B34" s="11" t="s">
        <v>5</v>
      </c>
      <c r="C34" s="11" t="s">
        <v>287</v>
      </c>
      <c r="D34" s="11" t="s">
        <v>222</v>
      </c>
    </row>
    <row r="35" spans="1:4" s="27" customFormat="1" x14ac:dyDescent="0.25">
      <c r="A35" s="15" t="s">
        <v>100</v>
      </c>
      <c r="B35" s="15" t="s">
        <v>247</v>
      </c>
      <c r="C35" s="15" t="s">
        <v>317</v>
      </c>
      <c r="D35" s="15" t="s">
        <v>231</v>
      </c>
    </row>
    <row r="36" spans="1:4" s="27" customFormat="1" x14ac:dyDescent="0.25">
      <c r="A36" s="11" t="s">
        <v>101</v>
      </c>
      <c r="B36" s="11" t="s">
        <v>5</v>
      </c>
      <c r="C36" s="11" t="s">
        <v>303</v>
      </c>
      <c r="D36" s="11" t="s">
        <v>198</v>
      </c>
    </row>
    <row r="37" spans="1:4" s="27" customFormat="1" x14ac:dyDescent="0.25">
      <c r="A37" s="15" t="s">
        <v>232</v>
      </c>
      <c r="B37" s="11" t="s">
        <v>8</v>
      </c>
      <c r="C37" s="15" t="s">
        <v>304</v>
      </c>
      <c r="D37" s="15" t="s">
        <v>233</v>
      </c>
    </row>
    <row r="38" spans="1:4" s="27" customFormat="1" x14ac:dyDescent="0.25">
      <c r="A38" s="11" t="s">
        <v>102</v>
      </c>
      <c r="B38" s="11" t="s">
        <v>5</v>
      </c>
      <c r="C38" s="11" t="s">
        <v>303</v>
      </c>
      <c r="D38" s="11" t="s">
        <v>199</v>
      </c>
    </row>
    <row r="39" spans="1:4" s="27" customFormat="1" x14ac:dyDescent="0.25">
      <c r="A39" s="11" t="s">
        <v>103</v>
      </c>
      <c r="B39" s="11" t="s">
        <v>5</v>
      </c>
      <c r="C39" s="11" t="s">
        <v>303</v>
      </c>
      <c r="D39" s="11" t="s">
        <v>200</v>
      </c>
    </row>
    <row r="40" spans="1:4" s="27" customFormat="1" x14ac:dyDescent="0.25">
      <c r="A40" s="11" t="s">
        <v>104</v>
      </c>
      <c r="B40" s="11" t="s">
        <v>8</v>
      </c>
      <c r="C40" s="11" t="s">
        <v>305</v>
      </c>
      <c r="D40" s="11" t="s">
        <v>211</v>
      </c>
    </row>
    <row r="41" spans="1:4" s="27" customFormat="1" x14ac:dyDescent="0.25">
      <c r="A41" s="15" t="s">
        <v>105</v>
      </c>
      <c r="B41" s="11" t="s">
        <v>8</v>
      </c>
      <c r="C41" s="15" t="s">
        <v>288</v>
      </c>
      <c r="D41" s="11" t="s">
        <v>229</v>
      </c>
    </row>
    <row r="42" spans="1:4" s="27" customFormat="1" x14ac:dyDescent="0.25">
      <c r="A42" s="15" t="s">
        <v>144</v>
      </c>
      <c r="B42" s="11" t="s">
        <v>47</v>
      </c>
      <c r="C42" s="15" t="s">
        <v>283</v>
      </c>
      <c r="D42" s="43" t="s">
        <v>147</v>
      </c>
    </row>
    <row r="43" spans="1:4" s="27" customFormat="1" x14ac:dyDescent="0.25">
      <c r="A43" s="11" t="s">
        <v>106</v>
      </c>
      <c r="B43" s="11" t="s">
        <v>5</v>
      </c>
      <c r="C43" s="11" t="s">
        <v>300</v>
      </c>
      <c r="D43" s="11" t="s">
        <v>223</v>
      </c>
    </row>
    <row r="44" spans="1:4" s="27" customFormat="1" x14ac:dyDescent="0.25">
      <c r="A44" s="11" t="s">
        <v>107</v>
      </c>
      <c r="B44" s="11" t="s">
        <v>8</v>
      </c>
      <c r="C44" s="11" t="s">
        <v>288</v>
      </c>
      <c r="D44" s="11" t="s">
        <v>224</v>
      </c>
    </row>
    <row r="45" spans="1:4" s="27" customFormat="1" x14ac:dyDescent="0.25">
      <c r="A45" s="25" t="s">
        <v>248</v>
      </c>
      <c r="B45" s="11" t="s">
        <v>8</v>
      </c>
      <c r="C45" s="11" t="s">
        <v>323</v>
      </c>
      <c r="D45" s="25" t="s">
        <v>320</v>
      </c>
    </row>
    <row r="46" spans="1:4" s="27" customFormat="1" x14ac:dyDescent="0.25">
      <c r="A46" s="11" t="s">
        <v>259</v>
      </c>
      <c r="B46" s="11" t="s">
        <v>8</v>
      </c>
      <c r="C46" s="11" t="s">
        <v>318</v>
      </c>
      <c r="D46" t="s">
        <v>270</v>
      </c>
    </row>
    <row r="47" spans="1:4" s="27" customFormat="1" x14ac:dyDescent="0.25">
      <c r="A47" s="15" t="s">
        <v>142</v>
      </c>
      <c r="B47" s="11" t="s">
        <v>8</v>
      </c>
      <c r="C47" s="15" t="s">
        <v>306</v>
      </c>
      <c r="D47" s="11" t="s">
        <v>141</v>
      </c>
    </row>
    <row r="48" spans="1:4" s="27" customFormat="1" x14ac:dyDescent="0.25">
      <c r="A48" s="15" t="s">
        <v>260</v>
      </c>
      <c r="B48" s="11" t="s">
        <v>8</v>
      </c>
      <c r="C48" s="15" t="s">
        <v>284</v>
      </c>
      <c r="D48" s="25" t="s">
        <v>271</v>
      </c>
    </row>
    <row r="49" spans="1:6" s="27" customFormat="1" x14ac:dyDescent="0.25">
      <c r="A49" s="25" t="s">
        <v>261</v>
      </c>
      <c r="B49" s="25" t="s">
        <v>8</v>
      </c>
      <c r="C49" s="11" t="s">
        <v>289</v>
      </c>
      <c r="D49" s="25" t="s">
        <v>272</v>
      </c>
    </row>
    <row r="50" spans="1:6" s="27" customFormat="1" x14ac:dyDescent="0.25">
      <c r="A50" s="11" t="s">
        <v>250</v>
      </c>
      <c r="B50" s="11" t="s">
        <v>8</v>
      </c>
      <c r="C50" s="11" t="s">
        <v>307</v>
      </c>
      <c r="D50" s="11" t="s">
        <v>249</v>
      </c>
    </row>
    <row r="51" spans="1:6" s="27" customFormat="1" x14ac:dyDescent="0.25">
      <c r="A51" s="11" t="s">
        <v>108</v>
      </c>
      <c r="B51" s="11" t="s">
        <v>8</v>
      </c>
      <c r="C51" s="11" t="s">
        <v>288</v>
      </c>
      <c r="D51" s="11" t="s">
        <v>225</v>
      </c>
    </row>
    <row r="52" spans="1:6" s="27" customFormat="1" x14ac:dyDescent="0.25">
      <c r="A52" s="11" t="s">
        <v>109</v>
      </c>
      <c r="B52" s="15" t="s">
        <v>5</v>
      </c>
      <c r="C52" s="11" t="s">
        <v>308</v>
      </c>
      <c r="D52" s="11" t="s">
        <v>201</v>
      </c>
    </row>
    <row r="53" spans="1:6" s="27" customFormat="1" x14ac:dyDescent="0.25">
      <c r="A53" s="11" t="s">
        <v>324</v>
      </c>
      <c r="B53" s="11" t="s">
        <v>8</v>
      </c>
      <c r="C53" s="11" t="s">
        <v>333</v>
      </c>
      <c r="D53" s="45" t="s">
        <v>341</v>
      </c>
    </row>
    <row r="54" spans="1:6" s="27" customFormat="1" x14ac:dyDescent="0.25">
      <c r="A54" s="15" t="s">
        <v>110</v>
      </c>
      <c r="B54" s="11" t="s">
        <v>8</v>
      </c>
      <c r="C54" s="15" t="s">
        <v>309</v>
      </c>
      <c r="D54" s="11" t="s">
        <v>230</v>
      </c>
    </row>
    <row r="55" spans="1:6" s="27" customFormat="1" x14ac:dyDescent="0.25">
      <c r="A55" s="11" t="s">
        <v>237</v>
      </c>
      <c r="B55" s="15" t="s">
        <v>15</v>
      </c>
      <c r="C55" s="11" t="s">
        <v>111</v>
      </c>
      <c r="D55" s="15" t="s">
        <v>238</v>
      </c>
    </row>
    <row r="56" spans="1:6" s="27" customFormat="1" x14ac:dyDescent="0.25">
      <c r="A56" s="11" t="s">
        <v>251</v>
      </c>
      <c r="B56" s="11" t="s">
        <v>8</v>
      </c>
      <c r="C56" s="11" t="s">
        <v>289</v>
      </c>
      <c r="D56" s="25" t="s">
        <v>319</v>
      </c>
    </row>
    <row r="57" spans="1:6" s="27" customFormat="1" x14ac:dyDescent="0.25">
      <c r="A57" s="11" t="s">
        <v>112</v>
      </c>
      <c r="B57" s="11" t="s">
        <v>5</v>
      </c>
      <c r="C57" s="11" t="s">
        <v>295</v>
      </c>
      <c r="D57" s="11" t="s">
        <v>202</v>
      </c>
    </row>
    <row r="58" spans="1:6" s="27" customFormat="1" x14ac:dyDescent="0.25">
      <c r="A58" s="11" t="s">
        <v>336</v>
      </c>
      <c r="B58" s="11" t="s">
        <v>15</v>
      </c>
      <c r="C58" s="11" t="s">
        <v>337</v>
      </c>
      <c r="D58" s="15" t="s">
        <v>360</v>
      </c>
    </row>
    <row r="59" spans="1:6" s="27" customFormat="1" x14ac:dyDescent="0.25">
      <c r="A59" s="11" t="s">
        <v>113</v>
      </c>
      <c r="B59" s="11" t="s">
        <v>5</v>
      </c>
      <c r="C59" s="11" t="s">
        <v>310</v>
      </c>
      <c r="D59" s="11" t="s">
        <v>203</v>
      </c>
    </row>
    <row r="60" spans="1:6" s="27" customFormat="1" x14ac:dyDescent="0.25">
      <c r="A60" s="11" t="s">
        <v>263</v>
      </c>
      <c r="B60" s="11" t="s">
        <v>8</v>
      </c>
      <c r="C60" s="11" t="s">
        <v>290</v>
      </c>
      <c r="D60" s="25" t="s">
        <v>274</v>
      </c>
    </row>
    <row r="61" spans="1:6" s="27" customFormat="1" x14ac:dyDescent="0.25">
      <c r="A61" s="11" t="s">
        <v>114</v>
      </c>
      <c r="B61" s="11" t="s">
        <v>5</v>
      </c>
      <c r="C61" s="11" t="s">
        <v>287</v>
      </c>
      <c r="D61" s="11" t="s">
        <v>204</v>
      </c>
    </row>
    <row r="62" spans="1:6" s="27" customFormat="1" x14ac:dyDescent="0.25">
      <c r="A62" s="11" t="s">
        <v>264</v>
      </c>
      <c r="B62" s="11" t="s">
        <v>8</v>
      </c>
      <c r="C62" s="11" t="s">
        <v>291</v>
      </c>
      <c r="D62" t="s">
        <v>275</v>
      </c>
    </row>
    <row r="63" spans="1:6" s="27" customFormat="1" x14ac:dyDescent="0.25">
      <c r="A63" s="11" t="s">
        <v>115</v>
      </c>
      <c r="B63" s="11" t="s">
        <v>5</v>
      </c>
      <c r="C63" s="11" t="s">
        <v>311</v>
      </c>
      <c r="D63" s="11" t="s">
        <v>226</v>
      </c>
      <c r="E63" s="27" t="s">
        <v>139</v>
      </c>
      <c r="F63" s="27" t="s">
        <v>140</v>
      </c>
    </row>
    <row r="64" spans="1:6" s="27" customFormat="1" x14ac:dyDescent="0.25">
      <c r="A64" s="14" t="s">
        <v>116</v>
      </c>
      <c r="B64" s="14" t="s">
        <v>252</v>
      </c>
      <c r="C64" s="14" t="s">
        <v>312</v>
      </c>
      <c r="D64" s="20" t="s">
        <v>239</v>
      </c>
    </row>
    <row r="65" spans="1:4" s="27" customFormat="1" x14ac:dyDescent="0.25">
      <c r="A65" s="14" t="s">
        <v>133</v>
      </c>
      <c r="B65" s="20" t="s">
        <v>5</v>
      </c>
      <c r="C65" s="15" t="s">
        <v>333</v>
      </c>
      <c r="D65" s="14" t="s">
        <v>227</v>
      </c>
    </row>
    <row r="66" spans="1:4" s="27" customFormat="1" x14ac:dyDescent="0.25">
      <c r="A66" s="11" t="s">
        <v>117</v>
      </c>
      <c r="B66" s="11" t="s">
        <v>5</v>
      </c>
      <c r="C66" s="11" t="s">
        <v>300</v>
      </c>
      <c r="D66" s="11" t="s">
        <v>205</v>
      </c>
    </row>
    <row r="67" spans="1:4" s="27" customFormat="1" x14ac:dyDescent="0.25">
      <c r="A67" s="20" t="s">
        <v>118</v>
      </c>
      <c r="B67" s="14" t="s">
        <v>47</v>
      </c>
      <c r="C67" s="20" t="s">
        <v>328</v>
      </c>
      <c r="D67" s="14" t="s">
        <v>240</v>
      </c>
    </row>
    <row r="68" spans="1:4" s="27" customFormat="1" x14ac:dyDescent="0.25">
      <c r="A68" s="11" t="s">
        <v>228</v>
      </c>
      <c r="B68" s="15" t="s">
        <v>15</v>
      </c>
      <c r="C68" s="11" t="s">
        <v>313</v>
      </c>
      <c r="D68" s="15" t="s">
        <v>189</v>
      </c>
    </row>
    <row r="69" spans="1:4" s="27" customFormat="1" x14ac:dyDescent="0.25">
      <c r="A69" s="11" t="s">
        <v>338</v>
      </c>
      <c r="B69" s="15" t="s">
        <v>326</v>
      </c>
      <c r="C69" s="11" t="s">
        <v>339</v>
      </c>
      <c r="D69" t="s">
        <v>340</v>
      </c>
    </row>
    <row r="70" spans="1:4" x14ac:dyDescent="0.25">
      <c r="A70" s="11" t="s">
        <v>119</v>
      </c>
      <c r="B70" s="11" t="s">
        <v>5</v>
      </c>
      <c r="C70" s="11" t="s">
        <v>303</v>
      </c>
      <c r="D70" s="11" t="s">
        <v>206</v>
      </c>
    </row>
    <row r="71" spans="1:4" x14ac:dyDescent="0.25">
      <c r="A71" s="11" t="s">
        <v>345</v>
      </c>
      <c r="B71" s="15" t="s">
        <v>5</v>
      </c>
      <c r="C71" s="11" t="s">
        <v>346</v>
      </c>
      <c r="D71" s="11" t="s">
        <v>347</v>
      </c>
    </row>
    <row r="72" spans="1:4" x14ac:dyDescent="0.25">
      <c r="A72" s="11" t="s">
        <v>41</v>
      </c>
      <c r="B72" s="11" t="s">
        <v>15</v>
      </c>
      <c r="C72" s="11" t="s">
        <v>327</v>
      </c>
      <c r="D72" s="46" t="s">
        <v>191</v>
      </c>
    </row>
    <row r="73" spans="1:4" x14ac:dyDescent="0.25">
      <c r="A73" s="11" t="s">
        <v>120</v>
      </c>
      <c r="B73" s="11" t="s">
        <v>5</v>
      </c>
      <c r="C73" s="11" t="s">
        <v>314</v>
      </c>
      <c r="D73" s="11" t="s">
        <v>207</v>
      </c>
    </row>
    <row r="74" spans="1:4" x14ac:dyDescent="0.25">
      <c r="A74" s="15" t="s">
        <v>235</v>
      </c>
      <c r="B74" s="11" t="s">
        <v>8</v>
      </c>
      <c r="C74" s="29" t="s">
        <v>288</v>
      </c>
      <c r="D74" s="15" t="s">
        <v>234</v>
      </c>
    </row>
    <row r="75" spans="1:4" s="25" customFormat="1" x14ac:dyDescent="0.25"/>
  </sheetData>
  <autoFilter ref="A1:F74"/>
  <sortState ref="A1:F69">
    <sortCondition ref="A2"/>
  </sortState>
  <dataValidations count="1">
    <dataValidation type="textLength" allowBlank="1" showInputMessage="1" showErrorMessage="1" promptTitle="Reference" prompt="Insert all references to the study." sqref="D42 D12 D69">
      <formula1>0</formula1>
      <formula2>1000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Included Studies- categorised</vt:lpstr>
      <vt:lpstr>Study Chars. + ROB - other</vt:lpstr>
      <vt:lpstr>Interventions - other</vt:lpstr>
      <vt:lpstr>Outcomes - other</vt:lpstr>
      <vt:lpstr>Coventry 6m outcomes</vt:lpstr>
      <vt:lpstr>Coventry 12 month outcomes</vt:lpstr>
      <vt:lpstr>ROB for Coventry 2014 RCTs</vt:lpstr>
      <vt:lpstr>Excluded studies</vt:lpstr>
    </vt:vector>
  </TitlesOfParts>
  <Manager/>
  <Company>UCL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PaLS</dc:creator>
  <cp:keywords/>
  <dc:description/>
  <cp:lastModifiedBy>PaLS</cp:lastModifiedBy>
  <cp:revision/>
  <cp:lastPrinted>2016-01-11T11:31:04Z</cp:lastPrinted>
  <dcterms:created xsi:type="dcterms:W3CDTF">2015-12-09T12:31:06Z</dcterms:created>
  <dcterms:modified xsi:type="dcterms:W3CDTF">2017-04-06T10:53:32Z</dcterms:modified>
  <cp:category/>
  <cp:contentStatus/>
</cp:coreProperties>
</file>