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fileSharing readOnlyRecommended="1"/>
  <workbookPr/>
  <mc:AlternateContent xmlns:mc="http://schemas.openxmlformats.org/markup-compatibility/2006">
    <mc:Choice Requires="x15">
      <x15ac:absPath xmlns:x15ac="http://schemas.microsoft.com/office/spreadsheetml/2010/11/ac" url="https://niceuk-my.sharepoint.com/personal/danielle_conroy_nice_org_uk/Documents/Desktop/fertility/"/>
    </mc:Choice>
  </mc:AlternateContent>
  <xr:revisionPtr revIDLastSave="1" documentId="13_ncr:1_{DCBF310E-F119-4791-BBB7-4CC3B5A78801}" xr6:coauthVersionLast="47" xr6:coauthVersionMax="47" xr10:uidLastSave="{1C2A1535-D964-45E7-8499-C16E6489AE3D}"/>
  <bookViews>
    <workbookView xWindow="-120" yWindow="-120" windowWidth="29040" windowHeight="15720" xr2:uid="{00000000-000D-0000-FFFF-FFFF00000000}"/>
  </bookViews>
  <sheets>
    <sheet name="Study characteristics" sheetId="1" r:id="rId1"/>
    <sheet name="PROBAST" sheetId="5" r:id="rId2"/>
    <sheet name="EM model performance" sheetId="4" r:id="rId3"/>
    <sheet name="HM_Data" sheetId="9" r:id="rId4"/>
    <sheet name="IUI model performance" sheetId="7" r:id="rId5"/>
    <sheet name="IVF model performance" sheetId="8" r:id="rId6"/>
    <sheet name="TM_Data" sheetId="10" r:id="rId7"/>
    <sheet name="TMupdate_Data" sheetId="11" r:id="rId8"/>
    <sheet name="McLM1_Data" sheetId="12" r:id="rId9"/>
    <sheet name="McLM2_Data" sheetId="13" r:id="rId10"/>
    <sheet name="VLM_Data" sheetId="14" r:id="rId11"/>
    <sheet name="VLMupdate_Data" sheetId="15" r:id="rId12"/>
    <sheet name="Values" sheetId="2" r:id="rId13"/>
    <sheet name="OECD high income" sheetId="6" r:id="rId14"/>
  </sheets>
  <definedNames>
    <definedName name="_xlnm._FilterDatabase" localSheetId="2" hidden="1">'EM model performance'!$A$2:$AQ$9</definedName>
    <definedName name="_xlnm._FilterDatabase" localSheetId="5" hidden="1">'IVF model performance'!$A$2:$AX$35</definedName>
    <definedName name="_xlnm._FilterDatabase" localSheetId="0" hidden="1">'Study characteristics'!$A$2:$BC$42</definedName>
    <definedName name="Applicability">Values!$W$2:$W$4</definedName>
    <definedName name="Data_source">Values!$C$2:$C$6</definedName>
    <definedName name="External_valid">Values!$H$2:$H$6</definedName>
    <definedName name="Handling_predictors">Values!$I$2:$I$7</definedName>
    <definedName name="Missing_data">Values!$J$2:$J$7</definedName>
    <definedName name="Model">Values!$X$2:$X$4</definedName>
    <definedName name="Model_adjustment">Values!$T$2:$T$8</definedName>
    <definedName name="Model_presentation">Values!$L$2:$L$7</definedName>
    <definedName name="Modelling_method">Values!$K$2:$K$6</definedName>
    <definedName name="Outcome">Values!$D$2:$D$3</definedName>
    <definedName name="Performance_development">Values!$R$2:$R$6</definedName>
    <definedName name="Performance_EV">Values!$S$2:$S$7</definedName>
    <definedName name="PROBAST">Values!$U$2:$U$6</definedName>
    <definedName name="PROBAST2">Values!$Y$2:$Y$7</definedName>
    <definedName name="Recruitment">Values!$E$2:$E$3</definedName>
    <definedName name="ROB">Values!$V$2:$V$4</definedName>
    <definedName name="Selection_criteria">Values!$O$2:$O$5</definedName>
    <definedName name="Selection_method1">Values!$M$2:$M$5</definedName>
    <definedName name="Selection_method2">Values!$N$2:$N$7</definedName>
    <definedName name="Shrinkage">Values!$P$2:$P$5</definedName>
    <definedName name="Source">Values!$Q$2:$Q$4</definedName>
    <definedName name="Timepoint">Values!$B$2:$B$3</definedName>
    <definedName name="Treatment">Values!$G$2:$G$5</definedName>
    <definedName name="TRIPOD">Values!$A$2:$A$7</definedName>
    <definedName name="Yes_No">Values!$F$2:$F$4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 i="4" l="1"/>
  <c r="AK5" i="4"/>
  <c r="AK4" i="4"/>
</calcChain>
</file>

<file path=xl/sharedStrings.xml><?xml version="1.0" encoding="utf-8"?>
<sst xmlns="http://schemas.openxmlformats.org/spreadsheetml/2006/main" count="4513" uniqueCount="854">
  <si>
    <t>Study_ID</t>
  </si>
  <si>
    <t>Notes</t>
  </si>
  <si>
    <t>Source</t>
  </si>
  <si>
    <t>Model</t>
  </si>
  <si>
    <t>TRIPOD level</t>
  </si>
  <si>
    <t>Data source</t>
  </si>
  <si>
    <t>Country</t>
  </si>
  <si>
    <t>PARTICIPANTS</t>
  </si>
  <si>
    <t>SAMPLE SIZE</t>
  </si>
  <si>
    <t>MISSING DATA</t>
  </si>
  <si>
    <t>MODEL DEVELOPMENT</t>
  </si>
  <si>
    <t>MODEL EVALUATION</t>
  </si>
  <si>
    <t>PROBAST overall ROB rating</t>
  </si>
  <si>
    <t>PROBAST overall applicability</t>
  </si>
  <si>
    <t>Source of funding</t>
  </si>
  <si>
    <t>Reference</t>
  </si>
  <si>
    <t>Study dates</t>
  </si>
  <si>
    <t>Setting</t>
  </si>
  <si>
    <t>Number of centres</t>
  </si>
  <si>
    <t>Inclusion criteria</t>
  </si>
  <si>
    <t>Exclusion criteria</t>
  </si>
  <si>
    <t>Female age_mean</t>
  </si>
  <si>
    <t>Female age_SD</t>
  </si>
  <si>
    <t>Duration of infertility (years)_mean</t>
  </si>
  <si>
    <t>Duration of infertility (years)_SD</t>
  </si>
  <si>
    <t>Cause of infertility</t>
  </si>
  <si>
    <t>Primary infertility (%)</t>
  </si>
  <si>
    <t>Secondary infertility (%)</t>
  </si>
  <si>
    <t>Female BMI_mean</t>
  </si>
  <si>
    <t>Female BMI_SD</t>
  </si>
  <si>
    <t>Endometrial thickness (mm)_mean</t>
  </si>
  <si>
    <t>Endometrial thickness (mm)_SD</t>
  </si>
  <si>
    <t>FSH_mean</t>
  </si>
  <si>
    <t>FSH_SD</t>
  </si>
  <si>
    <t>AMH_mean</t>
  </si>
  <si>
    <t>AMH_SD</t>
  </si>
  <si>
    <t>AFC_mean</t>
  </si>
  <si>
    <t>AFC_SD</t>
  </si>
  <si>
    <t>Male age_mean</t>
  </si>
  <si>
    <t>Male age_SD</t>
  </si>
  <si>
    <t>Sperm motility</t>
  </si>
  <si>
    <t>Sperm morphology</t>
  </si>
  <si>
    <t>Sperm concentration</t>
  </si>
  <si>
    <t>Number of participants</t>
  </si>
  <si>
    <t>Number of cycles</t>
  </si>
  <si>
    <t>Definition of cycle</t>
  </si>
  <si>
    <t>Number of outcomes/events</t>
  </si>
  <si>
    <t>Number of outcomes/events in relation to the number of candidate predictors (Events Per Variable)</t>
  </si>
  <si>
    <t>Number of participants with any missing value (predictors and outcomes)</t>
  </si>
  <si>
    <t>Number of participants with missing data for every predictor</t>
  </si>
  <si>
    <t>Method for handling missing data</t>
  </si>
  <si>
    <t>Modelling method</t>
  </si>
  <si>
    <t>Model presentation</t>
  </si>
  <si>
    <t>Selection method for including predictors in multivariate modelling</t>
  </si>
  <si>
    <t>Selection method during multivariate modelling</t>
  </si>
  <si>
    <t>Selection criteria during multivariate modelling</t>
  </si>
  <si>
    <t>Shrinkage of predictor weights or regression coefficients</t>
  </si>
  <si>
    <t>Method for testing model performance with development dataset only</t>
  </si>
  <si>
    <t>Method for testing model performance for external validation</t>
  </si>
  <si>
    <t>Model adjustment (if poor validation)</t>
  </si>
  <si>
    <t>Arvis 2012_TM1</t>
  </si>
  <si>
    <t>External validation of Templeton (1996) model</t>
  </si>
  <si>
    <t>Electronic database search</t>
  </si>
  <si>
    <t>IVF (with or without ICSI)</t>
  </si>
  <si>
    <t>4—validation only</t>
  </si>
  <si>
    <t>Cohort (retrospective)</t>
  </si>
  <si>
    <t>France</t>
  </si>
  <si>
    <t>January 2000-June 2011</t>
  </si>
  <si>
    <t>Infertility clinic</t>
  </si>
  <si>
    <t>IVF/ICSI cycles started at the participating centre between January 2000 and June 2011 (recorded through a data entry system)</t>
  </si>
  <si>
    <t>NR</t>
  </si>
  <si>
    <t>Median 33</t>
  </si>
  <si>
    <t>IQR 30-36</t>
  </si>
  <si>
    <t>48% male factor infertility; 16% tubal; 15% unexplained; 11% ovulatory; 10% endometriosis</t>
  </si>
  <si>
    <t>Median 35</t>
  </si>
  <si>
    <t>IQR 31-39</t>
  </si>
  <si>
    <t>Fresh only</t>
  </si>
  <si>
    <t>NA</t>
  </si>
  <si>
    <t>Missing data (% cycles): duration of infertility (1.5%); diagnostic category (6.1%); pregnancy history (4.1%)</t>
  </si>
  <si>
    <t>Full Information Maximum Likelihood</t>
  </si>
  <si>
    <t>External validation</t>
  </si>
  <si>
    <t>Not clear</t>
  </si>
  <si>
    <t>Not applicable - External validation</t>
  </si>
  <si>
    <t>No shrinkage</t>
  </si>
  <si>
    <t>Not applicable</t>
  </si>
  <si>
    <t>Geographical &amp; different setting</t>
  </si>
  <si>
    <t>Intercept recalibrated</t>
  </si>
  <si>
    <t>Unclear risk of bias</t>
  </si>
  <si>
    <t>Unclear concern for applicability</t>
  </si>
  <si>
    <t>No external funding</t>
  </si>
  <si>
    <t>Arvis P, Lehert P, Guivarc'h-Leveque A. Simple adaptations to the Templeton model for IVF outcome prediction make it current and clinically useful. Human reproduction. 2012 Oct 1;27(10):2971-8.</t>
  </si>
  <si>
    <t>Arvis 2012_TM2</t>
  </si>
  <si>
    <t>Refitting the Templeton model based on exactly the same variables, with a bootstrapping technique for estimation of CIs, and a shrinkage factor</t>
  </si>
  <si>
    <t>Uniform shrinkage</t>
  </si>
  <si>
    <t>Predictor effects adjusted</t>
  </si>
  <si>
    <t>Arvis 2012_model 1</t>
  </si>
  <si>
    <t>Adding new predictors to Templeton model</t>
  </si>
  <si>
    <t>1a - development only</t>
  </si>
  <si>
    <t>Missing data (% cycles): duration of infertility (1.5%); diagnostic category (6.1%); pregnancy history (4.1%); smoking habits (18.9%); weight (22.1%)</t>
  </si>
  <si>
    <t>Logistic regression</t>
  </si>
  <si>
    <t>Pre-selection based on unadjusted association with the outcome</t>
  </si>
  <si>
    <t>Stepwise selection</t>
  </si>
  <si>
    <t>Akaike Information Criterion</t>
  </si>
  <si>
    <t>Unclear</t>
  </si>
  <si>
    <t>None</t>
  </si>
  <si>
    <t>New predictors added</t>
  </si>
  <si>
    <t>High risk of bias</t>
  </si>
  <si>
    <t>Balachandren 2020</t>
  </si>
  <si>
    <t>Missing demographic data as paper reports separately for those with and without live birth and reported as medians so cannot be combined</t>
  </si>
  <si>
    <t>1b—development and validation using resampling</t>
  </si>
  <si>
    <t>UK</t>
  </si>
  <si>
    <t>January 2014-December 2016</t>
  </si>
  <si>
    <t>Tertiary referral hospital</t>
  </si>
  <si>
    <t>Women starting their first ovarian stimulation between January 2014 and December 2016 in the participating centre; who met NHS eligibility criteria in terms of age (&lt;42 years) and within the range for at least 2 of 3 ovarian reserve markers (AMH&gt;5.4 pmol/L; FSH&lt;8.9 iu/L; AFC&gt;4</t>
  </si>
  <si>
    <t>Women who had had previous IVF cycles; cycles that involved oocyte or sperm donation or in vitro maturation; unstimulated cycles; cycles in which there was no livebirth and frozen embryos were remaining, discarded or transferred out</t>
  </si>
  <si>
    <t>IQR 32-37</t>
  </si>
  <si>
    <t>39% male factor infertility; 39% unexplained; 9% tubal; 7% endometriosis; 5% ovulatory; 2% other</t>
  </si>
  <si>
    <t>Median 23.5</t>
  </si>
  <si>
    <t>IQR 21.5-25</t>
  </si>
  <si>
    <t>Median 6.9</t>
  </si>
  <si>
    <t>IQR 5.8-8.3</t>
  </si>
  <si>
    <t>Median 18.7</t>
  </si>
  <si>
    <t>IQR 9.4-29</t>
  </si>
  <si>
    <t>Median 17.0</t>
  </si>
  <si>
    <t>IQR 11.0-23.0</t>
  </si>
  <si>
    <t>Complete (both fresh and frozen)</t>
  </si>
  <si>
    <t>Backward selection</t>
  </si>
  <si>
    <t>p-value</t>
  </si>
  <si>
    <t>Resampling - bootstrap</t>
  </si>
  <si>
    <t>High concern for applicability</t>
  </si>
  <si>
    <t>Balachandren N, Salman M, Diu NL, Schwab S, Rajah K, Mavrelos D. Ovarian reserve as a predictor of cumulative live birth. European Journal of Obstetrics &amp; Gynecology and Reproductive Biology. 2020 Sep 1;252:273-7.</t>
  </si>
  <si>
    <t>Bhattacharya 2021_McLM1</t>
  </si>
  <si>
    <t>External validation of McLernon (2016) model. The model was recalibrated and showed better agreement but model performance estimates not extractable for the recalibrated model</t>
  </si>
  <si>
    <t>January-December 2017</t>
  </si>
  <si>
    <t>Licensed fertility treatment providers</t>
  </si>
  <si>
    <t>Multiple (HFEA database)</t>
  </si>
  <si>
    <t>Women undergoing first complete IVF or ICSI cycle in 2017 (Jan-Dec)</t>
  </si>
  <si>
    <t>Women treated with non-autologous gametes, such as donor insemination, egg donation and surrogacy</t>
  </si>
  <si>
    <t>Median 3</t>
  </si>
  <si>
    <t>IQR 2-6</t>
  </si>
  <si>
    <t>42% unexplained; 34% male factor infertility; 10% tubal; 9% anovulation; 6% endometriosis</t>
  </si>
  <si>
    <t>Temporal</t>
  </si>
  <si>
    <t>Bhattacharya S, Maheshwari A, Ratna MB, van Eekelen R, Mol BW, McLernon DJ. Prioritizing IVF treatment in the post-COVID 19 era: a predictive modelling study based on UK national data. Human Reproduction. 2021 Mar 1;36(3):666-75.</t>
  </si>
  <si>
    <t>Collins 1995</t>
  </si>
  <si>
    <t>Combined untreated couples with observations before treatment for treated couples. Study grouped a previous pregnancy with a different partner as primary infertility in analyses. Duration of infertility reported in months and converted to years</t>
  </si>
  <si>
    <t>Expectant management</t>
  </si>
  <si>
    <t>Cohort (prospective)</t>
  </si>
  <si>
    <t>Canada</t>
  </si>
  <si>
    <t>April 1984-March 1987</t>
  </si>
  <si>
    <t>Newly registered couples (at 1 of the 11 participating infertility clinics between 1st April 1984 and 31st March 1987); duration of infertility &gt;1 year</t>
  </si>
  <si>
    <t>History of sterilisation in either partner; recurrent spontaneous pregnancy loss; female partner found to be pregnant at first visit</t>
  </si>
  <si>
    <t>Some participants appear in more than 1 diagnosis group: 45% ovulatory; 27% male factor fertility problem (20% oligospermia and 7% azoospermia); 26% unexplained; 26% tubal; 14% endometriosis</t>
  </si>
  <si>
    <t>Cox regression</t>
  </si>
  <si>
    <t>Random split of data</t>
  </si>
  <si>
    <t>Low concern for applicability</t>
  </si>
  <si>
    <t>National Health Research and Development Program, National Department of Health and Welfare (project no. 6606-262S-44) and by contract no. 91-R-515 from the Royal Commission on New Reproductive Technology, Ottawa, Ontario, Canada</t>
  </si>
  <si>
    <t>Collins JA, Burrows EA, Willan AR. The prognosis for live birth among untreated infertile couples. Fertility and sterility. 1995 Jul 1;64(1):22-8.</t>
  </si>
  <si>
    <t>Devroe 2020_VLM</t>
  </si>
  <si>
    <t>External validation of van Loendersloot (2013) model</t>
  </si>
  <si>
    <t>Belgium</t>
  </si>
  <si>
    <t>2010-2018</t>
  </si>
  <si>
    <t>Infertility clinic (university hospital)</t>
  </si>
  <si>
    <t>Couples completing at least one 2nd-6th IVF cycle (in which day 3 or 5 transfer performed) using their own fresh gametes at the participating clinic between 2010 and 2018; all clinical variables, used in the van Loendersloot model, could be extracted from the electronic medical records</t>
  </si>
  <si>
    <t>Couples who did not complete at least 1 previous IVF cycle with the same partner at the participating centre; HIV positive; relied on pre-implantation genetic testing; within-cycle drop-outs; cancelled cycles; modified natural cycles; day 2 transfers</t>
  </si>
  <si>
    <t>54% male infertility [24% endometriosis; unclear if primary cause of infertility]</t>
  </si>
  <si>
    <r>
      <t xml:space="preserve">IVF variables of previous cycle (mean number of embryos after oocyte retrieval, ≥10 embryos after oocyte retrieval, mean morphological score of all embryos day 3, </t>
    </r>
    <r>
      <rPr>
        <sz val="11"/>
        <color theme="1"/>
        <rFont val="Calibri"/>
        <family val="2"/>
      </rPr>
      <t>≥1</t>
    </r>
    <r>
      <rPr>
        <sz val="11"/>
        <color theme="1"/>
        <rFont val="Calibri"/>
        <family val="2"/>
        <scheme val="minor"/>
      </rPr>
      <t xml:space="preserve"> 8-cell embryo on day 3, ≥1 morula on day 3) missing for 108/1281 (8%) cycles as no fertilisation in previous cycle</t>
    </r>
  </si>
  <si>
    <t>Complete case analysis</t>
  </si>
  <si>
    <t>Research Council of the KU Leuven (OT/13/113)</t>
  </si>
  <si>
    <t>Devroe J, Peeraer K, Verbeke G, Spiessens C, Vriens J, Dancet E. Predicting the chance on live birth per cycle at each step of the IVF journey: external validation and update of the van Loendersloot multivariable prognostic model. BMJ open. 2020 Oct 1;10(10):e037289.</t>
  </si>
  <si>
    <t>Devroe 2020_VLM2</t>
  </si>
  <si>
    <t>Refitting the van Loendersloot model based on the same variables, re-estimating predictor weights for the participating clinic</t>
  </si>
  <si>
    <t>Resampling - cross-validation</t>
  </si>
  <si>
    <t>Devroe 2020_model 2</t>
  </si>
  <si>
    <t>Adding new predictors (IVF variables from current cycle) to van Loendersloot model</t>
  </si>
  <si>
    <t>Dhillon 2016</t>
  </si>
  <si>
    <t>Centres for Assisted Reproduction (CARE) clinics, independent providers of fertility services to NHS (25%) and non-NHS (self-funded; 75%) patients. Included 5 main fertlity clinics and 7 satellite centres</t>
  </si>
  <si>
    <t>3—development and validation using separate data</t>
  </si>
  <si>
    <t>UK &amp; Ireland</t>
  </si>
  <si>
    <t>2008-2012</t>
  </si>
  <si>
    <t>Multiple (CARE) database</t>
  </si>
  <si>
    <t>Patients undergoing 1st fresh non-donor cycle of IVF/ICSI at any of the CARE clinics in UK or Ireland between 2008 and 2012</t>
  </si>
  <si>
    <t>Women with a history of IVF treatment</t>
  </si>
  <si>
    <t>Some participants appear in more than 1 diagnosis group: 57% male factor infertility; 30% unexplained; 15% tubal; 11% anovulation; 30% other (e.g. endometriosis, fibroids)</t>
  </si>
  <si>
    <t>Missing data for AFC (64% missing) and BMI (51% missing)</t>
  </si>
  <si>
    <t>Multiple imputation</t>
  </si>
  <si>
    <t>All candidate predictors</t>
  </si>
  <si>
    <t>Full model approach</t>
  </si>
  <si>
    <t>Low risk of bias</t>
  </si>
  <si>
    <t>Dhillon RK, McLernon DJ, Smith PP, Fishel S, Dowell K, Deeks JJ, Bhattacharya S, Coomarasamy A. Predicting the chance of live birth for women undergoing IVF: a novel pretreatment counselling tool. Human reproduction. 2016 Jan 1;31(1):84-92.</t>
  </si>
  <si>
    <t>Hamdine 2015</t>
  </si>
  <si>
    <t>Model predicting cumulative birth rate after 1-6 cycles over a 1-year period</t>
  </si>
  <si>
    <t>Netherlands</t>
  </si>
  <si>
    <t>2006-2011</t>
  </si>
  <si>
    <t>Women with a regular cycle who underwent their first IVF/ICSI cycle with 150 or 225 IU recombinant FSH and GnRH antagonist cotreatment</t>
  </si>
  <si>
    <t>43% male factor; 36% unexplained; 15% tubal; 2% endometriosis; 5% other</t>
  </si>
  <si>
    <t>Nomogram</t>
  </si>
  <si>
    <t>Academic Institutional Resources of the Department of Reproductive Medicine, University Medical Center Utrecht</t>
  </si>
  <si>
    <t>Hamdine O, Eijkemans MJ, Lentjes EG, Torrance HL, Macklon NS, Fauser BC, Broekmans FJ. Antimüllerian hormone: prediction of cumulative live birth in gonadotropin-releasing hormone antagonist treatment for in vitro fertilization. Fertility and sterility. 2015 Oct 1;104(4):891-8.</t>
  </si>
  <si>
    <t>Hansen 2016</t>
  </si>
  <si>
    <t>Secondary analysis of RCT (AMIGOS; Diamond 2015 [included in 3.2.1])</t>
  </si>
  <si>
    <t>IUI</t>
  </si>
  <si>
    <t>US</t>
  </si>
  <si>
    <t>2010-2013</t>
  </si>
  <si>
    <r>
      <t xml:space="preserve">Couples participating in a RCT of IUI with ovarian stimulation with clomifene citrate, letrozole, or gonadotropin (up to 4 cycles); female age 18-40 years; regular menses; normal uterine cavity; at least 1 patent fallopian tube; sperm analysis showed </t>
    </r>
    <r>
      <rPr>
        <sz val="11"/>
        <color theme="1"/>
        <rFont val="Calibri"/>
        <family val="2"/>
      </rPr>
      <t>≥5 million motile sperm in the ejaculate</t>
    </r>
  </si>
  <si>
    <t>100% unexplained</t>
  </si>
  <si>
    <t>Eunice Kennedy Shriver National Institute of Child Health and Human Development (NICHD) grants for Assessment of Multiple Intrauterine Gestations from Ovarian Stimulation: U10 HD39005, U10 HD38992, U10 HD27049, U10 HD38998, U10 HD055942, HD055944, U10HD055936, U10HD055925, and U10HD077680</t>
  </si>
  <si>
    <t>Hansen KR, He AL, Styer AK, Wild RA, Butts S, Engmann L, Diamond MP, Legro RS, Coutifaris C, Alvero R, Robinson RD. Predictors of pregnancy and live-birth in couples with unexplained infertility after ovarian stimulation–intrauterine insemination. Fertility and sterility. 2016 Jun 1;105(6):1575-83.</t>
  </si>
  <si>
    <t>Hunault 2005_HM1</t>
  </si>
  <si>
    <t>External validation of Hunault 2004 model (without PCT). Hunault 2004 used data from the studies of Eimers (1994), Collins (1995) and Snick (1997) to develop a model</t>
  </si>
  <si>
    <t>January 1998-August 2002</t>
  </si>
  <si>
    <r>
      <t xml:space="preserve">Couples attending 1 of 2 of the participating university hospitals between January 1998 and August 2002; female age &lt;40 years; duration of subfertility </t>
    </r>
    <r>
      <rPr>
        <sz val="11"/>
        <color theme="1"/>
        <rFont val="Calibri"/>
        <family val="2"/>
      </rPr>
      <t>≥1 year; cycle duration 22-34 days; normal physical examination (including BMI &lt;30); no abnormalities detected on pelvic and gynaecological examination, or ultrasonography (no uterus abnormalities); serum FSH concentrations within normal limits (1–10 IU/l); normal mid-luteal serum progesterone (≥28 nmol/l); cause of subfertility unexplained, or due to mild male factor (defined as a total motile count of at least 7 x10</t>
    </r>
    <r>
      <rPr>
        <sz val="11"/>
        <color theme="1"/>
        <rFont val="Arial"/>
        <family val="2"/>
      </rPr>
      <t>˄</t>
    </r>
    <r>
      <rPr>
        <sz val="11"/>
        <color theme="1"/>
        <rFont val="Calibri"/>
        <family val="2"/>
      </rPr>
      <t>6) or cervical factor (defined as correctly timed PCT showing no progressive motile spermatozoa in optimal cervical mucus in combination with normal semen samples, or if PCT repeatedly negative regardless of the condition of the cervical mucus)</t>
    </r>
  </si>
  <si>
    <t>Unilateral or bilateral tubal disease; ovulatory disorder (abnormal serum progesterone in the mid-luteal phase); endocrine disorder (abnormal prolactin or thyroid malfunction); azoospermia; body shape and stature suggesting Turner's syndrome</t>
  </si>
  <si>
    <t>Median 32</t>
  </si>
  <si>
    <t>IQR 29-35</t>
  </si>
  <si>
    <t>Median 2</t>
  </si>
  <si>
    <t>IQR 1.5-3</t>
  </si>
  <si>
    <t>NR (inclusion criteria unexplained, mild male factor, or cervical factor)</t>
  </si>
  <si>
    <t>Median 54%</t>
  </si>
  <si>
    <t>Median 12% normal</t>
  </si>
  <si>
    <t>6% missing data</t>
  </si>
  <si>
    <t>Sum score</t>
  </si>
  <si>
    <t>Hunault CC, Laven JS, van Rooij IA, Eijkemans MJ, te Velde ER, Habbema JD. Prospective validation of two models predicting pregnancy leading to live birth among untreated subfertile couples. Human Reproduction. 2005 Jun 1;20(6):1636-41.</t>
  </si>
  <si>
    <t>Hunault 2005_HM2</t>
  </si>
  <si>
    <t>External validation of Hunault 2004 model (with PCT). Hunault 2004 used data from the studies of Eimers (1994), Collins (1995) and Snick (1997) to develop a model</t>
  </si>
  <si>
    <t>La Marca 2021_model 1</t>
  </si>
  <si>
    <t>Pre-treatment model. Data reported separately for development and validation sample (random-split of sample), extracted data for the internal validation sample. Demographics not reported separately for the validation sample</t>
  </si>
  <si>
    <t>1991-2011</t>
  </si>
  <si>
    <t>Women receiving first cycle of IVF treatment (with or without ICSI) between 1991 and 2011</t>
  </si>
  <si>
    <t>Cycles in which live birth not reported; donor insemination; unstimulated cycles; egg donation cycles; frozen embryo transfer cycles; cycles involving storing eggs/embryos and cycles involving donor sperm</t>
  </si>
  <si>
    <t>17% missing data (whole sample)</t>
  </si>
  <si>
    <t>NR (authors declare no conflict of interest)</t>
  </si>
  <si>
    <t>La Marca A, Capuzzo M, Donno V, Renzini MM, Del Giovane C, D’Amico R, Sunkara SK. The predicted probability of live birth in In Vitro Fertilization varies during important stages throughout the treatment: analysis of 114,882 first cycles. Journal of gynecology obstetrics and human reproduction. 2021 Mar 1;50(3):101878.</t>
  </si>
  <si>
    <t>La Marca 2021_model 2</t>
  </si>
  <si>
    <t>Number of oocytes retrieved added to (pre-treatment) model. Data reported separately for development and validation sample (random-split of sample), extracted data for the internal validation sample. Demographics not reported separately for the validation sample</t>
  </si>
  <si>
    <t>Women receiving first cycle of IVF treatment (with or without ICSI) between 1991 and 2012</t>
  </si>
  <si>
    <t>La Marca 2021_model 3</t>
  </si>
  <si>
    <t>Number of oocytes retrieved and number of embryos created added to (pre-treatment) model. Data reported separately for development and validation sample (random-split of sample), extracted data for the internal validation sample. Demographics not reported separately for the validation sample</t>
  </si>
  <si>
    <t>Women receiving first cycle of IVF treatment (with or without ICSI) between 1991 and 2013</t>
  </si>
  <si>
    <t>Leijdekkers 2018_McLM1</t>
  </si>
  <si>
    <t>External validation of McLernon (2016) pre-treatment model. Data from OPTIMIST trial (van Tilborg 2017) used for external validation. External validation performed on cycles 1-3 (18 month follow-up) and data from cycles 4-6 excluded from analysis</t>
  </si>
  <si>
    <t>May 2011-May 2014</t>
  </si>
  <si>
    <t>Participants in the OPTIMIST trial included before their first IVF/ICSI cycle, or the first cycle after a previous live birth; female age &lt;44 years; regular menstrual cycles; no significant uterine or ovarian abnormalities (assessed with transvaginal ultrasound)</t>
  </si>
  <si>
    <t>Polycystic ovarian syndrome; metabolic or endocrine abnormalities; undergoing oocyte donation</t>
  </si>
  <si>
    <t>IQR 2-3</t>
  </si>
  <si>
    <t>56% male factor; 35% unexplained; 11% tubal factor; 4% endometriosis</t>
  </si>
  <si>
    <t>Median 1.9</t>
  </si>
  <si>
    <t>IQR 1-3</t>
  </si>
  <si>
    <t>Median 13</t>
  </si>
  <si>
    <t>IQR 9-18</t>
  </si>
  <si>
    <t>Missing data for 9 predictor values: most &lt;2.5%</t>
  </si>
  <si>
    <t>Geographical</t>
  </si>
  <si>
    <t>Leijdekkers JA, Eijkemans MJ, Van Tilborg TC, Oudshoorn SC, McLernon DJ, Bhattacharya S, Mol BW, Broekmans FJ, Torrance HL, OPTIMIST group. Predicting the cumulative chance of live birth over multiple complete cycles of in vitro fertilization: an external validation study. Human Reproduction. 2018 Sep 1;33(9):1684-95.</t>
  </si>
  <si>
    <t>Leijdekkers 2018_McLM2</t>
  </si>
  <si>
    <t>External validation of McLernon (2016) post-treatment model. Data from OPTIMIST trial (van Tilborg 2017) used for external validation. External validation performed on cycles 1-3 (18 month follow-up) and data from cycles 4-6 excluded from analysis, and for post-treatment model data excluded from analysis for women with no oocytes collected in 1st treatment cycle (separate McLernon model for this group but insufficient data in OPTIMIST trial to externally validate)</t>
  </si>
  <si>
    <t>Leijdekkers 2018_model 1</t>
  </si>
  <si>
    <t>Adding new predictors to McLernon pre-treatment model. External validation performed on cycles 1-3 (18 month follow-up) and data from cycles 4-6 excluded from analysis</t>
  </si>
  <si>
    <t>IQR 2-4</t>
  </si>
  <si>
    <t>Median 1.10</t>
  </si>
  <si>
    <t>IQR 1-4</t>
  </si>
  <si>
    <t>Median 14</t>
  </si>
  <si>
    <t>IQR 9-19</t>
  </si>
  <si>
    <t>Missing data for 9 predictor values: &lt;2.5% to 11% (for AMH)</t>
  </si>
  <si>
    <t>Optimism-corrected c-statistic</t>
  </si>
  <si>
    <t>Leijdekkers 2018_model 2</t>
  </si>
  <si>
    <t>Adding new predictors to McLernon post-treatment model. External validation performed on cycles 1-3 (18 month follow-up) and data from cycles 4-6 excluded from analysis, and for post-treatment model data excluded from analysis for women with no oocytes collected in 1st treatment cycle (separate McLernon model for this group but insufficient data in OPTIMIST trial to externally validate)</t>
  </si>
  <si>
    <t>Median 4</t>
  </si>
  <si>
    <t>IQR 2-5</t>
  </si>
  <si>
    <t>Median 1.11</t>
  </si>
  <si>
    <t>IQR 1-5</t>
  </si>
  <si>
    <t>Median 15</t>
  </si>
  <si>
    <t>IQR 9-20</t>
  </si>
  <si>
    <t>McLernon 2016_model 1</t>
  </si>
  <si>
    <t>Pre-treatment model. Cumulative probability estimated over up to 6 complete cycles</t>
  </si>
  <si>
    <t>January 1999-September 2008</t>
  </si>
  <si>
    <t>Women who started their first ovarian stimulation in the UK between January 1999 and September 2008 who had records of all complete IVF/ICSI cycles in the HFEA database; female age 18-50 years</t>
  </si>
  <si>
    <t>Women who had received at least 1 treatment that was not IVF/ICSI; IVF for egg/embryo storage; women who had a subsequent fresh treatment within 42 days of previous treatment or a frozen treatment within 28 days of previous treatment; first treatment was a frozen treatment; women who ever had &gt;3 embryos transferred; any element of treatment involving donor insemination, egg donation, or surrogacy; data from October 2009 onwards was not included in analysis (due to changes in consent)</t>
  </si>
  <si>
    <t>IQR 3-6</t>
  </si>
  <si>
    <t>44% male factor; 29% unexplained; 23% tubal factor; 14% anovulatory; 7% endometriosis; 12% &gt;1 type</t>
  </si>
  <si>
    <t>184269 (complete cycles)</t>
  </si>
  <si>
    <t>18% missing data</t>
  </si>
  <si>
    <t>Single imputation</t>
  </si>
  <si>
    <t>Web calculator</t>
  </si>
  <si>
    <t>Optimism-corrected calibration slope</t>
  </si>
  <si>
    <t>Chief Scientist Office postdoctoral training fellowship in health services research and health of the public research (ref PDF/12/06)</t>
  </si>
  <si>
    <t>McLernon DJ, Steyerberg EW, Te Velde ER, Lee AJ, Bhattacharya S. Predicting the chances of a live birth after one or more complete cycles of in vitro fertilisation: population based study of linked cycle data from 113 873 women. bmj. 2016 Nov 16;355.</t>
  </si>
  <si>
    <t>McLernon 2016_model 2</t>
  </si>
  <si>
    <t>Post-treatment model. Cumulative probability estimated over up to 6 complete cycles. Women who had no eggs collected in 1st cycle excluded from this model</t>
  </si>
  <si>
    <t>Meijerink 2016</t>
  </si>
  <si>
    <t>Restricted to male factor fertility problems and ICSI. Duration of infertility converted from months</t>
  </si>
  <si>
    <t>September 2007-May 2014</t>
  </si>
  <si>
    <t>Couples undergoing TESE-ICSI at the participating centre; males with azoospermia who underwent a successful TESE procedure, or with initially suspected for obstructive azoospermia who underwent a successful TESE procedure following an unsucessful percutaneous epididymal sperm aspiration (PESA) procedure</t>
  </si>
  <si>
    <t>Males with deletions in the AZF-a or AZF-b region of the Y chromosome; Klinefelter syndrome</t>
  </si>
  <si>
    <t>100% male factor</t>
  </si>
  <si>
    <t>Missing data (% cycles): male LH (9%); male testosterone (9%); sperm motility (1%)</t>
  </si>
  <si>
    <t>Department of Obstetrics and Gynaecology, Radboud university medical center, Nijmegen</t>
  </si>
  <si>
    <t>Meijerink AM, Cissen M, Mochtar MH, Fleischer K, Thoonen I, De Melker AA, Meissner A, Repping S, Braat DD, van Wely M, Ramos L. Prediction model for live birth in ICSI using testicular extracted sperm. Human Reproduction. 2016 Sep 1;31(9):1942-51.</t>
  </si>
  <si>
    <t>Meijerink 2016_MM</t>
  </si>
  <si>
    <t>Validation data collected from a different centre</t>
  </si>
  <si>
    <t>August 2007-September 2015</t>
  </si>
  <si>
    <t>16% (53% unknown)</t>
  </si>
  <si>
    <t>Missing data (% cycles): male LH (9%); male testosterone (3%); sperm motility (53%); initial diagnosis (4%)</t>
  </si>
  <si>
    <t>Different setting</t>
  </si>
  <si>
    <t>Nelson 2011_TM</t>
  </si>
  <si>
    <t>January 2003-December 2007</t>
  </si>
  <si>
    <t>All treatment cycles and outcomes registered on the HFEA database between January 2003 and December 2007</t>
  </si>
  <si>
    <t>Treatment cycles that were for storage or donation of gametes, were not IVF (e.g. GIFT/ZIFT), or were frozen embryo transfers</t>
  </si>
  <si>
    <t>3.9% of cycles had missing data on method of hormonal preparation used and 8.4% had missing data on duration of infertility; overall 12% of the eligible cohort had some missing data</t>
  </si>
  <si>
    <t>Different investigators</t>
  </si>
  <si>
    <t>Nelson SM, Lawlor DA. Predicting live birth, preterm delivery, and low birth weight in infants born from in vitro fertilisation: a prospective study of 144,018 treatment cycles. PLoS medicine. 2011 Jan 4;8(1):e1000386.</t>
  </si>
  <si>
    <t>Nelson 2011</t>
  </si>
  <si>
    <t>Adding new predictors to Templeton model. Used 1000 bootstrap replications but as estimates and SEs were similar reported results without bootstrapping</t>
  </si>
  <si>
    <t>Nguyen 2022_HM</t>
  </si>
  <si>
    <t>External validation of Hunault 2004 model. 12-month follow-up (from initial consultation)</t>
  </si>
  <si>
    <t>Australia</t>
  </si>
  <si>
    <t>January-December 2012</t>
  </si>
  <si>
    <r>
      <t xml:space="preserve">Couples presenting to participating private clinic for fertility consultation in 2012 (1st January to 31st December); female age </t>
    </r>
    <r>
      <rPr>
        <sz val="11"/>
        <color theme="1"/>
        <rFont val="Calibri"/>
        <family val="2"/>
      </rPr>
      <t>≤42 years</t>
    </r>
  </si>
  <si>
    <t>Anovulation; bilateral tubal blockage; total motile sperm count &lt;1 × 106 (severe male factor); couples seeking conception with donor gametes; returned for treatment after previous successful treatment; referred for treatment after having completed a diagnostic work-up in another fertility clinic</t>
  </si>
  <si>
    <t>Median 1.33</t>
  </si>
  <si>
    <t>IQR 1-2</t>
  </si>
  <si>
    <t>IQR 1.61-5.52</t>
  </si>
  <si>
    <t>Median 49% (IQR 37-59)</t>
  </si>
  <si>
    <t>Nguyen DK, O'Leary S, Gadalla MA, Roberts B, Alvino H, Tremellen KP, Mol BW. The predictive value of anti-Müllerian hormone for natural conception leading to live birth in subfertile couples. Reproductive BioMedicine Online. 2022 Mar 1;44(3):557-64.</t>
  </si>
  <si>
    <t>Nguyen 2022</t>
  </si>
  <si>
    <t>Adding a new predictor (AMH) to Hunault model. 12-month follow-up (from initial consultation)</t>
  </si>
  <si>
    <t>Missing values for some variables, including 3.4% of women without serum AMH measurements</t>
  </si>
  <si>
    <t>Ratna 2023_McLM1</t>
  </si>
  <si>
    <t>External validation of McLernon (2016) pre-treatment model. 97% missing data for duration of infertility and 100% for pregnancy history, data extracted was after imputation in the validation cohort</t>
  </si>
  <si>
    <t>January 2010-December 2016</t>
  </si>
  <si>
    <t>Women who started their first ovarian stimulation in the UK between January 2010 and December 2016</t>
  </si>
  <si>
    <t>Women whose treatment involved donor insemination, egg donation and/or surrogacy</t>
  </si>
  <si>
    <t>39% male factor infertility; 31% unexplained; 15% tubal; 13% anovulation; 7% endometriosis; 12% &gt;1 type</t>
  </si>
  <si>
    <t>97% missing for duration of infertility; 100% missing for pregnancy history</t>
  </si>
  <si>
    <t>Penalized estimation</t>
  </si>
  <si>
    <t>Elphinstone scholarship scheme at the University of Aberdeen and the Assisted Reproduction Unit at Aberdeen Fertility Centre, University of Aberdeen</t>
  </si>
  <si>
    <t>Ratna MB, Bhattacharya S, McLernon DJ. External validation of models for predicting cumulative live birth over multiple complete cycles of IVF treatment. Human Reproduction. 2023 Oct 1;38(10):1998-2010.</t>
  </si>
  <si>
    <t>Ratna 2023_McLM2</t>
  </si>
  <si>
    <t>External validation of McLernon (2016) post-treatment model. For validation of post-treatment model, data excluded from analysis for women with no oocytes collected in 1st treatment cycle (separate McLernon model for this group). 97% missing data for duration of infertility and 100% for pregnancy history, data extracted was after imputation in the validation cohort</t>
  </si>
  <si>
    <t>Logistic recalibration (calibration intercept and slope updated)</t>
  </si>
  <si>
    <t>Rongieres 2015_TM1</t>
  </si>
  <si>
    <t>External validation of Templeton (1996) model. Demographics based on 723 (eligible) cycles but model performance based on those with complete data only (715 cycles). Converted infertility duration from months to years</t>
  </si>
  <si>
    <t>Prior to December 2010</t>
  </si>
  <si>
    <t>All IVF/ICSI cycles prior to December 2010 and for which live birth information was available, including those with early interruption at any stage</t>
  </si>
  <si>
    <t>Median 35.1</t>
  </si>
  <si>
    <t>IQR 31.1-38.7</t>
  </si>
  <si>
    <t>29% unexplained; 12% tubal; 7% IUI failure; 7% endometriosis; 10% age&gt;40; 36% &gt;1 type</t>
  </si>
  <si>
    <t>Rongieres C, Colella C, Lehert P. To what extent does anti-mullerian hormone contribute to a better prediction of live birth after IVF?. Journal of assisted reproduction and genetics. 2015 Jan;32:37-43.</t>
  </si>
  <si>
    <t>Rongieres 2015_TM2</t>
  </si>
  <si>
    <t>Refitting the Templeton model based on exactly the same variables, with a bootstrapping technique for estimation of CIs, and a shrinkage factor. Demographics based on 723 (eligible) cycles but model performance based on those with complete data only (715 cycles). Converted infertility duration from months to years</t>
  </si>
  <si>
    <t>Prior to December 2011</t>
  </si>
  <si>
    <t>Rongieres 2015_TMA</t>
  </si>
  <si>
    <t>External validation of Templeton-Arvis model (Arvis 2012 model 1). Demographics based on 723 (eligible) cycles but model performance based on those with complete data only (715 cycles). Converted infertility duration from months to years</t>
  </si>
  <si>
    <t>Prior to December 2012</t>
  </si>
  <si>
    <t>Rongieres 2015_model 1</t>
  </si>
  <si>
    <t>Adding new predictors and taking predictors away from Templeton model to develop 'simplified' model. Demographics based on 723 (eligible) cycles but model performance based on those with complete data only (715 cycles). Converted infertility duration from months to years</t>
  </si>
  <si>
    <t>Prior to December 2013</t>
  </si>
  <si>
    <t>Sarais 2016_VLM</t>
  </si>
  <si>
    <t>Italy</t>
  </si>
  <si>
    <t>January-December 2013</t>
  </si>
  <si>
    <t>Women undergoing oocyte retrieval for IVF between January 2013 and December 2013 at the participating centre</t>
  </si>
  <si>
    <t>Women who had undergone previous IVF only in other centres; women whose cycle was canceled during stimulation (included in the subsequent adjusted cycle)</t>
  </si>
  <si>
    <t>30% male factor; 27% unexplained; 12% endometriosis; 6% tubal factor; 25% &gt;1 type</t>
  </si>
  <si>
    <t>Median 1.2</t>
  </si>
  <si>
    <t>IQR 0.6-2.6</t>
  </si>
  <si>
    <t>Median 9</t>
  </si>
  <si>
    <t>IQR 5-15</t>
  </si>
  <si>
    <t>Sarais V, Reschini M, Busnelli A, Biancardi R, Paffoni A, Somigliana E. Predicting the success of IVF: external validation of the van Loendersloot's model. Human reproduction. 2016 Jun 1;31(6):1245-52.</t>
  </si>
  <si>
    <t>Smith 2015_TM</t>
  </si>
  <si>
    <t>External validation of Templeton (1996) model. Adjustment for current live birth rates not extracted as discrimination not reported</t>
  </si>
  <si>
    <t>2008-2010</t>
  </si>
  <si>
    <t>All IVF cycles in the UK in the period 2008–2010</t>
  </si>
  <si>
    <t>Treatments that are not IVF (i.e. involve donor insemination or gamete/zygote intra-fallopian transfer), involve the storage or donation of eggs, or use frozen embryo transfer; female age&gt;50 years; cycles for which data on the duration of infertility were missing</t>
  </si>
  <si>
    <t>35% unexplained; 33% male factor; 12% tubal; 7% ovulatory; 4% endometriosis; 10% &gt;1 type</t>
  </si>
  <si>
    <t>UK Medical Research Council &amp; Wellcome Trust</t>
  </si>
  <si>
    <t>Smith AD, Tilling K, Lawlor DA, Nelson SM. External validation and calibration of IVFpredict: a national prospective cohort study of 130,960 in vitro fertilisation cycles. PloS one. 2015 Apr 8;10(4):e0121357.</t>
  </si>
  <si>
    <t>Smith 2015_NLM</t>
  </si>
  <si>
    <t>External validation of Nelson &amp; Lawler (2011) model. Adjustment for current live birth rates not extracted as discrimination not reported</t>
  </si>
  <si>
    <t>Snick 1997_model 1</t>
  </si>
  <si>
    <t>Combined untreated couples with observations before treatment for treated couples. 'Selected' model. Converted duration of infertility from months to years</t>
  </si>
  <si>
    <t>January 1985-December 1993</t>
  </si>
  <si>
    <t>Hospital</t>
  </si>
  <si>
    <t>People who had been trying to conceive for at least 1 year; permanent inhabitants of Walcheren; presented at the participating hospital between 1st January 1985 and 31st December 1993</t>
  </si>
  <si>
    <t>People who had had a sterilisation; patients from outside Walcheren</t>
  </si>
  <si>
    <t>Some participants appear in more than 1 diagnosis group: 30% unexplained; 30% male factor; 28% cervical; 26% ovulatory; 13% tubal; 3% endometriosis</t>
  </si>
  <si>
    <t>Snick HK, Snick TS, Evers JL, Collins JA. The spontaneous pregnancy prognosis in untreated subfertile couples: the Walcheren primary care study. Human reproduction (Oxford, England). 1997 Jul 1;12(7):1582-8.</t>
  </si>
  <si>
    <t>Snick 1997_model 2</t>
  </si>
  <si>
    <t>Combined untreated couples with observations before treatment for treated couples. 'Alternate' model. Converted duration of infertility from months to years. Validated using data from Collins 1995</t>
  </si>
  <si>
    <t>DOMAIN 1 - PARTICIPANTS</t>
  </si>
  <si>
    <t>DOMAIN 2 - PREDICTORS</t>
  </si>
  <si>
    <t>DOMAIN 3 - OUTCOME</t>
  </si>
  <si>
    <t>DOMAIN 4 - ANALYSIS</t>
  </si>
  <si>
    <t>1.1 Were appropriate data sources used?</t>
  </si>
  <si>
    <t>1.2 Were all inclusions and exclusions of participants appropriate?</t>
  </si>
  <si>
    <t>Risk of bias introduced by participants or data sources</t>
  </si>
  <si>
    <t>Rationale of bias rating</t>
  </si>
  <si>
    <t>Applicability - participants</t>
  </si>
  <si>
    <t>Rationale of applicability rating</t>
  </si>
  <si>
    <t>2.1 Were predictors defined and assessed in a similar way for all participants?</t>
  </si>
  <si>
    <t>2.2 Were predictor assessments made without knowledge of outcome data?</t>
  </si>
  <si>
    <t>2.3 Are all predictors available at the time the model is intended to be used?</t>
  </si>
  <si>
    <t>Risk of bias introduced by predictors or their assessment</t>
  </si>
  <si>
    <t>Applicability - predictors</t>
  </si>
  <si>
    <t>3.1 Was the outcome determined appropriately?</t>
  </si>
  <si>
    <t>3.2 Was a prespecified or standard outcome definition used?</t>
  </si>
  <si>
    <t>3.3 Were predictors excluded from the outcome definition?</t>
  </si>
  <si>
    <t>3.4 Was the outcome defined and determined in a similar way for all participants?</t>
  </si>
  <si>
    <t>3.5 Was the outcome determined without knowledge of predictor information?</t>
  </si>
  <si>
    <t>3.6 Was the time interval between predictor assessment and outcome determination appropriate?</t>
  </si>
  <si>
    <t>Risk of bias introduced by outcome determination</t>
  </si>
  <si>
    <t>Applicability - outcome</t>
  </si>
  <si>
    <t>4.1 Were there a reasonable number of participants with the outcome?</t>
  </si>
  <si>
    <t>4.2 Were continuous and categorical predictors handled appropriately?</t>
  </si>
  <si>
    <t>4.3 Were all enrolled participants included in the analysis?</t>
  </si>
  <si>
    <t>4.4 Were participants with missing data handled appropriately?</t>
  </si>
  <si>
    <t>DEV ONLY: 4.5 Was selection of predictors based on univariable analysis avoided?</t>
  </si>
  <si>
    <t>4.6 Were complexities in the data (e.g., censoring, competing risks, sampling of control participants) accounted for appropriately?</t>
  </si>
  <si>
    <t>4.7 Were relevant model performance measures evaluated appropriately?</t>
  </si>
  <si>
    <t>DEV ONLY: 4.8 Were model overfitting and optimism in model performance accounted for?</t>
  </si>
  <si>
    <t>DEV ONLY: 4.9 Do predictors and their assigned weights in the final model correspond to the results from the reported multivariable analysis?</t>
  </si>
  <si>
    <t>Risk of bias introduced by the analysis</t>
  </si>
  <si>
    <t>Overall ROB</t>
  </si>
  <si>
    <t>Overall applicability</t>
  </si>
  <si>
    <t>Yes</t>
  </si>
  <si>
    <t>Suitable data source used (retrospective cohort with data extracted from data entry system) and inclusion/exclusion criteria appear appropriate (e.g. included those with early interruption at any stage)</t>
  </si>
  <si>
    <t>Participants and setting matches the review question</t>
  </si>
  <si>
    <t>Probably yes</t>
  </si>
  <si>
    <t>Predictors measured and recorded a long time prior to outcome (data extracted from data entry system) and data for stimulation outcomes (during downregulation, stimulation and post-triggering period) not used as the model intended to be used before the decision to start the cycle</t>
  </si>
  <si>
    <t>Consistency between definition, assessment, and timing of predictors in the model and the review question</t>
  </si>
  <si>
    <t>No information</t>
  </si>
  <si>
    <t>No detail provided on how outcome (live birth) measured and defined but judged unlikely to be at high risk of bias</t>
  </si>
  <si>
    <t>No information about the outcome, timing, and method of determination reported</t>
  </si>
  <si>
    <t>Not applicable (validation study)</t>
  </si>
  <si>
    <t>Continuous and categorical data used in same format as in original model. Imputation used to handle missing data (Full Information Maximum Likelihood technique) and sensitivity of the model to missing data imputation techniques was checked by comparing results from the whole population, pairwise deletion (any pair of non-missing values used in the Covariance matrix) and listwise deletion consisting of selecting patients with no missing data. To account for more than 1 cycle for the same person, the predictive model was fitted using random effects (logistic) modelling</t>
  </si>
  <si>
    <t>Probably no</t>
  </si>
  <si>
    <t>No</t>
  </si>
  <si>
    <t>Study categorised continuous variables, and paper reports that cut-off points based on previous literature but not clear that this was pre-specified prior to analysis, and predictors selected based on significance (hierarchical test on the nested model). Imputation used to handle missing data (Full Information Maximum Likelihood technique) and sensitivity of the model to missing data imputation techniques was checked by comparing results from the whole population, pairwise deletion (any pair of non-missing values used in the Covariance matrix) and listwise deletion consisting of selecting patients with no missing data. To account for more than 1 cycle for the same person, the predictive model was fitted using random effects (logistic) modelling. No internal (or external) validation methods used</t>
  </si>
  <si>
    <t>Participants excluded (e.g. that did not have livebirth despite not using up all embryos) might lead to overestimation of the cumulative live birth rate</t>
  </si>
  <si>
    <t>Inclusion/exclusion criteria are sufficiently strict that there are concerns about applicability to the population of interest in the review question</t>
  </si>
  <si>
    <t>Unclear when predictors measured and recorded for the study ('reviewed all electronic and paper based records'), although predictors available at the time the model is intended to be used</t>
  </si>
  <si>
    <t>EPV&lt;20, continuous predictors were categorised, no detail reported about missing data or how it was handled, backward selection was used to select predictors, study reports bootstrapping but this seems to have been used as a way of examining the effect of outliers and estimating CIs rather than a way to examine overfitting and optimism in model performance,and paper does not report calibration</t>
  </si>
  <si>
    <t>Suitable data source used (HFEA database) and inclusion/exclusion criteria appear appropriate</t>
  </si>
  <si>
    <t>Predictors measured and recorded prior to outcome (extracted from HFEA database and recorded as part of fertility diagnosis work-up), and predictors available at the time the model is intended to be used</t>
  </si>
  <si>
    <t>Number of events (live births) not reported so cannot calculate EPV, continuous predictors were categorised, and no detail reported about missing data or how it was handled</t>
  </si>
  <si>
    <t>Suitable data source used (prospective cohort study) and inclusion/exclusion criteria appear appropriate</t>
  </si>
  <si>
    <t>Predictors measured and recorded by individual centres and entered into study database at 3-month intervals,and predictors available at the time the model is intended to be used</t>
  </si>
  <si>
    <t>Live birth defined as a living child at the time of hospital discharge after parturition</t>
  </si>
  <si>
    <t>Outcome definition, timing and method of determination consistent with the RQ</t>
  </si>
  <si>
    <t>Study categorised continuous variables, and predictors selected based on significance. No detail reported on missing data or how it was handled. Internal validation used but model overfitting and optimism in model performance do not appear to have been accounted for</t>
  </si>
  <si>
    <t>Exclusion of within-cycle drop-outs, cancelled cycles, and day 2 transfers, might lead to overestimation of the cumulative live birth rate</t>
  </si>
  <si>
    <t>Predictors likely to have been measured and recorded a long time prior to outcome (data extracted from data entry system) and data from previous cycle used but model intended to be used for cycles 2-6</t>
  </si>
  <si>
    <t>Model not intended to be used for first cycle</t>
  </si>
  <si>
    <t>Live birth defined as delivery of at least one viable newborn after 24 weeks of gestation after the transfer of fresh and frozen–thawed embryos from the same episode of ovarian stimulation</t>
  </si>
  <si>
    <t>Continuous and categorical data used in same format as in original model. Complete case analysis used. No information about how complexities in the data handled</t>
  </si>
  <si>
    <t>Predictors likely to have been measured and recorded a long time prior to outcome (data extracted from data entry system) but data from current cycle (prior to embryo transfer) used and it seems that VL model originally intended prior to another IVF cycle (2-6)</t>
  </si>
  <si>
    <t>EPV&lt;20. Continuous and categorical data used in consistent format to original model. Complete case analysis used. Internal validation used and optimistic-adjusted c-statistic reported</t>
  </si>
  <si>
    <t>Suitable data source used (CARE database) and inclusion/exclusion criteria appear appropriate</t>
  </si>
  <si>
    <t>Predictors measured and recorded prior to outcome (extracted from CARE database and recorded as part of fertility diagnosis work-up), and predictors available at the time the model is intended to be used</t>
  </si>
  <si>
    <t>Live birth defined as any birth event in which at least 1 baby was born alive and survived for &gt;1 month</t>
  </si>
  <si>
    <t>EPV&gt;20. Non-linear data handled appropriately. Imputation used to handle missing data (multiple imputation procedure using iterative Markov chain Monte Carlo method). Selection of predictors pre-specified based on existing literature and clinical knolwedge, and included in all univariable and multivariable analyses. Both calibraton and discrimination modelled appropriately. Final model recalibrated based on calibration-in-the-large test being significant (over-estimation uniform across range of predicted probabilities)</t>
  </si>
  <si>
    <t>Suitable data source used (retrospective cohort with data extracted from data entry system) and inclusion/exclusion criteria appear appropriate</t>
  </si>
  <si>
    <t>Predictors measured and recorded prior to outcome, and predictors available at the time the model is intended to be used</t>
  </si>
  <si>
    <t>Live birth defined as ongoing pregnancy leading to live birth arising from all fresh and subsequent frozen embryo transfers performed within a 1-year treatment horizon</t>
  </si>
  <si>
    <t>EPV&gt;20. Non-linear data handled appropriately and it appears that missing data handled appropriately (although proportion of missing data and imputation details not reported). Selection of predictors based on univariable analyses. Only discrimination reported.</t>
  </si>
  <si>
    <t>Live birth defined as the delivery of a viable infant</t>
  </si>
  <si>
    <t>EPV&gt;20. However, the continuous variable of income was categorised, selection of predictors was based on univariable analyses, proportion of missing data and method for handling missing data unclear, and calibration statistics not reported</t>
  </si>
  <si>
    <t>Live birth defined as living child at the time of hospital discharge after parturition</t>
  </si>
  <si>
    <t>N participants with outcome &lt;100. Continuous and categorical data used in same format as in original model. Method of handling missing data not reported. No information about how complexities in the data handled</t>
  </si>
  <si>
    <t>Participants excluded (e.g. in which live birth was not reported) might lead to overestimation of the cumulative live birth rate</t>
  </si>
  <si>
    <t>Live birth defined as any birth event in which at least 1 baby born alive after 24 weeks gestation</t>
  </si>
  <si>
    <t>EPV&gt;20. However, study categorised continuous variables. Complete case analysis used. Unclear how predictors selected. No information about how complexities in the data handled</t>
  </si>
  <si>
    <t>Predictors measured and recorded prior to outcome, but data from current cycle (prior to embryo transfer) used</t>
  </si>
  <si>
    <t>Data from current cycle (prior to embryo transfer) used</t>
  </si>
  <si>
    <t>Predictors measured and recorded prior to outcome (extracted from OPTIMIST trial), and predictors available at the time the model is intended to be used</t>
  </si>
  <si>
    <t>Primary outcome was ongoing pregnancy, achieved within 18 months of follow up, and resulting in live birth</t>
  </si>
  <si>
    <t>N participants with outcome &gt;100. Continuous and categorical data used in same format as in original model. Multiple imputation used to handle missing data (multivariate imputation by chained equations [MICE]), and complexities in data appear to have been accounted for appropriately, and optimism accounted for in model performance</t>
  </si>
  <si>
    <t>Predictors measured and recorded prior to outcome (extracted from OPTIMIST trial), and although 1st cycle predictors used, these would be available at the time this model is intended to be used (separate model for pre-treatment)</t>
  </si>
  <si>
    <t>Data from first cycle used to update model</t>
  </si>
  <si>
    <t>EPV&gt;20. Continuous and categorical data handled appropriately. Multiple imputation used to handle missing data (multivariate imputation by chained equations [MICE]), and complexities in data appear to have been accounted for appropriately, and optimism accounted for in model performance. However, backward selection was used to select additional predictors</t>
  </si>
  <si>
    <t>EPV&gt;20. Continuous and categorical data handled appropriately. Single imputation used to handle missing data, and complexities in data and optimism appear to be accounted for in model performance. However, backward selection was used to select some predictors (although complete cycle number, female age, and duration of infertility always included based on being known predictors)</t>
  </si>
  <si>
    <t>Predictors measured and recorded prior to outcome (extracted from HFEA database and recorded as part of fertility diagnosis work-up), and although 1st cycle predictors used, these would be available at the time this model is intended to be used (separate model for pre-treatment)</t>
  </si>
  <si>
    <t>EPV&gt;20. Continuous and categorical data handled appropriately. Single imputation used to handle missing data, and complexities in data and optimism appear to be accounted for in model performance. However, backward selection was used to select some predictors (although complete cycle number, female age, duration of infertility and number of eggs collected always included based on being known predictors)</t>
  </si>
  <si>
    <t>Suitable data source used (retrospective cohort study) and inclusion/exclusion criteria appear appropriate</t>
  </si>
  <si>
    <t>Model is developed for male factor fertility problems and ICSI which is a subgroup of the wider population for this RQ</t>
  </si>
  <si>
    <t>Live birth defined as the complete expulsion or extraction from its mother of a product of fertilization, irrespective of the duration of the pregnancy, which, after such separation, breathes or shows any other evidence of life such as heart beat, umbilical cord pulsation, or definite movement of voluntary muscles, irrespective of whether the umbilical cord has been cut or the placenta is attached</t>
  </si>
  <si>
    <t>Missing data imputed using linear regression. However, EPV&lt;20, some continuous predictors were categorised, selection of variables for multivariate analysis was based on univariate analyses, and no information about how complexities in the data handled</t>
  </si>
  <si>
    <t>N participants with outcome &gt;100. Missing data imputed using linear regression. However, some continuous predictors were categorised and no information about how complexities in the data handled</t>
  </si>
  <si>
    <t>Live birth was defined as a baby born alive after 24 week gestation</t>
  </si>
  <si>
    <t>N participants with outcome &gt;100. Continuous and categorical data used in same format as in original model. Multiple imputation performed but only complete case reported. No information about how complexities in the data handled</t>
  </si>
  <si>
    <t>EPV&gt;20. Multiple imputation performed but only complete case reported. No information about how complexities in the data handled</t>
  </si>
  <si>
    <t>Live birth defined as natural conception leading to live birth within 12 months since consultation was recorded</t>
  </si>
  <si>
    <t>N participants with outcome &lt;100. Continuous and categorical data used in same format as in original model. Multiple imputation for missing data. The time taken to achieve a natural pregnancy was taken into account by censoring couples who commenced ART before the end of follow-up, when treatments were initiated and by conducting time-to-event analysis instead of binary analysis. Optimism adjusted c-statistic reported. Only discrimination reported.</t>
  </si>
  <si>
    <t>EPV&lt;20. Continuous and categorical data handled appropriately. Multiple imputation for missing data. The time taken to achieve a natural pregnancy was taken into account by censoring couples who commenced ART before the end of follow-up, when treatments were initiated and by conducting time-to-event analysis instead of binary analysis. Optimism adjusted c-statistic reported. Only discrimination reported.</t>
  </si>
  <si>
    <t>Predictors measured and recorded prior to outcome, and although 1st cycle predictors used, these would be available at the time this model is intended to be used (separate model for pre-treatment)</t>
  </si>
  <si>
    <t>N participants with outcome &gt;100. Continuous and categorical data used in same format as in original model. Complete case analysis. To account for more than 1 cycle for the same person, the predictive model was fitted using random effects (logistic) modelling</t>
  </si>
  <si>
    <t>EPV&lt;20. Study categorised continuous variables. Complete case analysis. To account for more than 1 cycle for the same person, the predictive model was fitted using random effects (logistic) modelling</t>
  </si>
  <si>
    <t>Suitable data source used (retrospective cohort with data extracted from inpatient charts) and inclusion/exclusion criteria appear appropriate</t>
  </si>
  <si>
    <t>Predictors likely to have been measured and recorded a long time prior to outcome (data extracted from patient charts) and data from previous cycle used but model intended to be used for subsequent cycles</t>
  </si>
  <si>
    <t>Live birth defined as the delivery of at least one viable newborn after 24 weeks</t>
  </si>
  <si>
    <t>N participants with outcome &gt;100. Continuous and categorical data used in same format as in original model. No detail reported about missing data or how it was handled. No information about how complexities in the data handled</t>
  </si>
  <si>
    <t>Smith 2015_TM1</t>
  </si>
  <si>
    <t>Smith 2015_TM2</t>
  </si>
  <si>
    <t>Smith 2015_NLM1</t>
  </si>
  <si>
    <t>Smith 2015_NLM2</t>
  </si>
  <si>
    <t>Live birth defined as a child from a pregnancy duration of 28 weeks onwards and a living child 1 week after delivery</t>
  </si>
  <si>
    <t>EPV&gt;20. Study categorised continuous variables. Variables selected for model based on univariate analyses. Unclear how missing data and complexities in the data accounted for</t>
  </si>
  <si>
    <t>PREDICTORS/FACTORS IN MODEL</t>
  </si>
  <si>
    <t>Discrimination</t>
  </si>
  <si>
    <t>Calibration</t>
  </si>
  <si>
    <t>Number of predictor variable categories</t>
  </si>
  <si>
    <t>Duration of infertility</t>
  </si>
  <si>
    <t>Female age</t>
  </si>
  <si>
    <t>BMI</t>
  </si>
  <si>
    <t>Pregnancy history</t>
  </si>
  <si>
    <t>Previous ART treatment outcome</t>
  </si>
  <si>
    <t>Cause of infertility (unexplained, tubal reason, endometriosis, cervical factor)</t>
  </si>
  <si>
    <t>Endometrial thickness</t>
  </si>
  <si>
    <t>Markers of ovarian reserve</t>
  </si>
  <si>
    <t>Male age</t>
  </si>
  <si>
    <t>Male factor infertility</t>
  </si>
  <si>
    <t>Smoking</t>
  </si>
  <si>
    <t>Alcohol consumption</t>
  </si>
  <si>
    <t>Caffeine consumption</t>
  </si>
  <si>
    <t>External validation of model</t>
  </si>
  <si>
    <t>Other variables included in model</t>
  </si>
  <si>
    <t>Other candidate predictors considered but not included in final model</t>
  </si>
  <si>
    <t>Timepoint when model used (pre-treatment; after 1st cycle)</t>
  </si>
  <si>
    <t>Time period/number of cycles over which outcome predicted (unit of analysis)</t>
  </si>
  <si>
    <t>C-statistic</t>
  </si>
  <si>
    <t>95% CI of C-statistic</t>
  </si>
  <si>
    <t>D-statistic</t>
  </si>
  <si>
    <t>SE of D-statistic</t>
  </si>
  <si>
    <t>Other</t>
  </si>
  <si>
    <t>Calibration plot</t>
  </si>
  <si>
    <t>What does calibration plot show?</t>
  </si>
  <si>
    <t>Calibration slope 95% CI</t>
  </si>
  <si>
    <t>Calibration intercept</t>
  </si>
  <si>
    <t>Calibration in the large</t>
  </si>
  <si>
    <t>Hosmer-Lemeshow test</t>
  </si>
  <si>
    <t>Observed events</t>
  </si>
  <si>
    <t>Expected events</t>
  </si>
  <si>
    <t>O:E ratio</t>
  </si>
  <si>
    <t>≤36 months</t>
  </si>
  <si>
    <t>≤30 years</t>
  </si>
  <si>
    <t>Secondary infertility</t>
  </si>
  <si>
    <t>Tubal; endometriosis</t>
  </si>
  <si>
    <t>Male factor (oligospermia or azoospermia)</t>
  </si>
  <si>
    <t>Male income; laparoscopy status; ovulatory defect; previous male treatment; female income; previous female treatment; coital frequency</t>
  </si>
  <si>
    <t>Pre-treatment</t>
  </si>
  <si>
    <t>28125 months</t>
  </si>
  <si>
    <t>0.56-0.63</t>
  </si>
  <si>
    <t>Absent</t>
  </si>
  <si>
    <t>1 year; 2 years; 3-4 years; 5-6 years; 7-8 years</t>
  </si>
  <si>
    <t>21-25 years; 26-31; 32-35; 36-37; 38-39; 40-41</t>
  </si>
  <si>
    <t>Secondary infertility; primary infertility</t>
  </si>
  <si>
    <t>≥60%; 40-59%; 20-39%; 0-19%</t>
  </si>
  <si>
    <t>Hunault 2004 model (without PCT)</t>
  </si>
  <si>
    <t>Referral status (secondary-care couple; tertiary care couple)</t>
  </si>
  <si>
    <t>1 year</t>
  </si>
  <si>
    <t>0.46-0.73</t>
  </si>
  <si>
    <t>Present</t>
  </si>
  <si>
    <t>Good calibration</t>
  </si>
  <si>
    <t>Hunault 2004 model (with PCT)</t>
  </si>
  <si>
    <t>Referral status (secondary-care couple; tertiary care couple), post-coital test (normal; abnormal)</t>
  </si>
  <si>
    <t>0.51-0.75</t>
  </si>
  <si>
    <t>Continuous</t>
  </si>
  <si>
    <t>Hunault model</t>
  </si>
  <si>
    <t>0.779-0.790</t>
  </si>
  <si>
    <t>Serum AMH (ng/ml)</t>
  </si>
  <si>
    <t>0.792-0.802</t>
  </si>
  <si>
    <t>&lt;24 months</t>
  </si>
  <si>
    <t>Tubal; ovulatory</t>
  </si>
  <si>
    <t>Abnormal PCT</t>
  </si>
  <si>
    <t>WHO semen abnormality; secondary infertility; female age &lt;30</t>
  </si>
  <si>
    <t>9915 months</t>
  </si>
  <si>
    <t>0.75-0.83</t>
  </si>
  <si>
    <t>&lt;30 years</t>
  </si>
  <si>
    <t>WHO semen abnormality</t>
  </si>
  <si>
    <t>Development dataset: 0.76; Collins dataset: 0.67</t>
  </si>
  <si>
    <t>Development dataset: 0.72-0.8; Collins dataset: 0.63-0.7</t>
  </si>
  <si>
    <t>Study</t>
  </si>
  <si>
    <t>c.index</t>
  </si>
  <si>
    <t>se.c.index</t>
  </si>
  <si>
    <t>c.index.95CIl</t>
  </si>
  <si>
    <t>c.index.95CIu</t>
  </si>
  <si>
    <t>n</t>
  </si>
  <si>
    <t>n.events</t>
  </si>
  <si>
    <t>e.events</t>
  </si>
  <si>
    <t>Calibration slope</t>
  </si>
  <si>
    <t>Continuous (in months)</t>
  </si>
  <si>
    <t>Prior loss (yes/no)</t>
  </si>
  <si>
    <t>[not a variable in model but all unexplained]</t>
  </si>
  <si>
    <r>
      <t xml:space="preserve">Ovarian stimulation treatment (clomifene citrate; letrozole; gonadotropin), income (&lt;$50,000; </t>
    </r>
    <r>
      <rPr>
        <sz val="11"/>
        <color theme="1"/>
        <rFont val="Calibri"/>
        <family val="2"/>
      </rPr>
      <t>≥$50,000)</t>
    </r>
  </si>
  <si>
    <t>BMI (female), BMI (male), waist circumference, waist-to-hip ratio, ethnicity, race, education, smoking, alcohol use, total motile sperm, prior conception, prior parity, prior infertility therapy, AMH, Emotion domain score of the FertiQol</t>
  </si>
  <si>
    <t>Up to 4 cycles</t>
  </si>
  <si>
    <t>0.61-0.69</t>
  </si>
  <si>
    <t>p=0.99</t>
  </si>
  <si>
    <t>Study type</t>
  </si>
  <si>
    <t>IVF/ICSI</t>
  </si>
  <si>
    <t>Previous IVF treatment outcome</t>
  </si>
  <si>
    <t>Embryo quality</t>
  </si>
  <si>
    <t>Embryo grade</t>
  </si>
  <si>
    <t xml:space="preserve">Number of embryos transferred </t>
  </si>
  <si>
    <t>Number of oocytes retrieved</t>
  </si>
  <si>
    <t>Number of oocytes fertilised</t>
  </si>
  <si>
    <t>Fresh or frozen embryo transfer</t>
  </si>
  <si>
    <t>Treatment type (IVF with or without ICSI)</t>
  </si>
  <si>
    <t>Year</t>
  </si>
  <si>
    <t>Calibration intercept 95% CI</t>
  </si>
  <si>
    <t>External valdation of Templeton (1996) model</t>
  </si>
  <si>
    <t>ICSI</t>
  </si>
  <si>
    <t>1 year; 4 years; 7 years; 13 years</t>
  </si>
  <si>
    <t>Intercept (refs: 16 years; 30 years); quadratic and cubic polynomial components of age</t>
  </si>
  <si>
    <t>Previous LB with IVF; Previous non-LB with IVF; Previous LB not by IVF; Previous non-LB not by IVF</t>
  </si>
  <si>
    <t>Number of previous unsuccessful IVF attempts</t>
  </si>
  <si>
    <t>Tubal factor</t>
  </si>
  <si>
    <t>Templeton model</t>
  </si>
  <si>
    <t>0.62-0.66</t>
  </si>
  <si>
    <t>Model underestimates LB</t>
  </si>
  <si>
    <t>p&lt;0.001</t>
  </si>
  <si>
    <t>Centre-specific fitting of Templeton (1996) model</t>
  </si>
  <si>
    <t>0.67-0.7</t>
  </si>
  <si>
    <t>0.88-1.51</t>
  </si>
  <si>
    <t>Development</t>
  </si>
  <si>
    <t>BMI &gt;26 or &lt;18</t>
  </si>
  <si>
    <t>FSH&gt;10</t>
  </si>
  <si>
    <t>Smokes or smoked in the past</t>
  </si>
  <si>
    <t>From 2011</t>
  </si>
  <si>
    <t>0.68-0.74</t>
  </si>
  <si>
    <t>IVF or ICSI</t>
  </si>
  <si>
    <t>36-37; 38-39; 40-42</t>
  </si>
  <si>
    <t>FSH&gt;12; AMH&gt;8.5</t>
  </si>
  <si>
    <t>BMI, AFC category, duration of infertility, cause of infertility, and previous pregnancy</t>
  </si>
  <si>
    <t>0.63-0.73</t>
  </si>
  <si>
    <t>External valdation of McLernon (2016) model</t>
  </si>
  <si>
    <t>Continuous (as restricted cubic spline)</t>
  </si>
  <si>
    <t>Previous pregnancy in couple (yes/no)</t>
  </si>
  <si>
    <t>Tubal infertility; male factor infertility; unexplained infertility; anovulatory infertility</t>
  </si>
  <si>
    <t>Male factor (yes/no)</t>
  </si>
  <si>
    <t>Cycle number</t>
  </si>
  <si>
    <t>McLernon model</t>
  </si>
  <si>
    <t xml:space="preserve">Year of first egg retrieval (as restricted cubic spline) </t>
  </si>
  <si>
    <t>0.59-0.61</t>
  </si>
  <si>
    <t>Model overestimates LB</t>
  </si>
  <si>
    <t>0.70-0.87</t>
  </si>
  <si>
    <t>-0.63 to -0.52</t>
  </si>
  <si>
    <t>After 1st cycle</t>
  </si>
  <si>
    <t>Continuous; 5 years</t>
  </si>
  <si>
    <t>Previous delivery (yes/no)</t>
  </si>
  <si>
    <t>Number of previous failed IVF/ICSI cycles: 0; 1; 2; 3; 4; 5</t>
  </si>
  <si>
    <r>
      <t>FSH continuous; FSH</t>
    </r>
    <r>
      <rPr>
        <sz val="11"/>
        <color theme="1"/>
        <rFont val="Calibri"/>
        <family val="2"/>
      </rPr>
      <t>≤10</t>
    </r>
  </si>
  <si>
    <t>Morphological score of all embryos day 3 in previous cycle</t>
  </si>
  <si>
    <t>8-cell embryo on day 3 in previous cycle (yes/no); morulae at day 3 in previous cycle (yes/no)</t>
  </si>
  <si>
    <r>
      <t xml:space="preserve">Number of embryos after oocyte retrieval in previous cycle; </t>
    </r>
    <r>
      <rPr>
        <sz val="11"/>
        <color theme="1"/>
        <rFont val="Calibri"/>
        <family val="2"/>
      </rPr>
      <t>≥10 embryos after oocyte retrieval in previous cycle (yes/no)</t>
    </r>
  </si>
  <si>
    <t>van Loendersloot model</t>
  </si>
  <si>
    <t>Endometriosis</t>
  </si>
  <si>
    <t>0.61-0.68</t>
  </si>
  <si>
    <t>0.471-0.815</t>
  </si>
  <si>
    <t>-0.135-0.527</t>
  </si>
  <si>
    <t>Centre-specific fitting of van Loendersloot (2013) model</t>
  </si>
  <si>
    <t>Previous delivery</t>
  </si>
  <si>
    <t>≥1 8-cell embryo on day 3 in previous cycle; ≥1 morula on day 3 in previous cycle</t>
  </si>
  <si>
    <r>
      <t xml:space="preserve">Number of embryos after oocyte retrieval in previous cycle; number with </t>
    </r>
    <r>
      <rPr>
        <sz val="11"/>
        <color theme="1"/>
        <rFont val="Calibri"/>
        <family val="2"/>
      </rPr>
      <t>≥10 embryos after oocyte retrieval in previous cycle</t>
    </r>
  </si>
  <si>
    <t>0.65-0.71</t>
  </si>
  <si>
    <t>0.79-1.21</t>
  </si>
  <si>
    <t>-0.23-0.23</t>
  </si>
  <si>
    <t>≥1 8-cell embryo on day 3 in previous cycle; ; ≥1 morula on day 3 in previous cycle; ≥1 8-cell embryo on day 3 in current cycle; ; ≥1 morula on day 3 in current cycle</t>
  </si>
  <si>
    <r>
      <t xml:space="preserve">Number of embryos after oocyte retrieval in previous cycle; number with </t>
    </r>
    <r>
      <rPr>
        <sz val="11"/>
        <color theme="1"/>
        <rFont val="Calibri"/>
        <family val="2"/>
      </rPr>
      <t>≥10 embryos after oocyte retrieval in previous cycle; number of embryos after oocyte retrieval in current cycle; number with ≥10 embryos after oocyte retrieval in current cycle</t>
    </r>
  </si>
  <si>
    <t>0.68-0.75</t>
  </si>
  <si>
    <t>0.83-1.17</t>
  </si>
  <si>
    <t>-0.18-0.18</t>
  </si>
  <si>
    <t>Development and external validation</t>
  </si>
  <si>
    <r>
      <t xml:space="preserve">0-4 years; </t>
    </r>
    <r>
      <rPr>
        <sz val="11"/>
        <color theme="1"/>
        <rFont val="Calibri"/>
        <family val="2"/>
      </rPr>
      <t>≥5 years</t>
    </r>
  </si>
  <si>
    <t>≤36 years; &gt;36 years</t>
  </si>
  <si>
    <t>Previous live birth; previous miscarriage</t>
  </si>
  <si>
    <t>Male factor; tubal factor; anovulation; unexplained; other</t>
  </si>
  <si>
    <t>AFC continuous; AFC squared</t>
  </si>
  <si>
    <t>Ethnicity (white; asian; black; Chinese; other; not states; mixed)</t>
  </si>
  <si>
    <t>0.60-0.64</t>
  </si>
  <si>
    <t>0.893-1.365</t>
  </si>
  <si>
    <t>-0.252 to -0.084</t>
  </si>
  <si>
    <t>Primary infertility; secondary infertility</t>
  </si>
  <si>
    <t>Number of previous ART treatments</t>
  </si>
  <si>
    <t>AMH continuous</t>
  </si>
  <si>
    <t>BMI, smoking status, duration of infertility, cause of subfertility, number of previous pregnancies and deliveries, type of treatment (IVF or ICSI)</t>
  </si>
  <si>
    <t>&lt;1 year; 1-3; 4-6; 7-9; 10-12; &gt;12</t>
  </si>
  <si>
    <t>18-34; 35-37; 38-39; 40-42; 43-44; 45-50</t>
  </si>
  <si>
    <t>Female primary infertility (yes/no)</t>
  </si>
  <si>
    <t>Cause of infertility: Unknown; low sperm count only; ovulatory only; tubal disease only; other</t>
  </si>
  <si>
    <t>0.60-0.61</t>
  </si>
  <si>
    <t>p=0.2</t>
  </si>
  <si>
    <t>During 1st cycle (after oocyte retrieval)</t>
  </si>
  <si>
    <t>&lt;1 year; 1-3; 4-6; 7-9; 10-12; &gt;13</t>
  </si>
  <si>
    <t>18-34; 35-37; 38-39; 40-42; 43-44; 45-51</t>
  </si>
  <si>
    <r>
      <t xml:space="preserve">Number of oocytes retrieved: 1-4; 5-9; 10-14; 15-19; </t>
    </r>
    <r>
      <rPr>
        <sz val="11"/>
        <color theme="1"/>
        <rFont val="Calibri"/>
        <family val="2"/>
      </rPr>
      <t>≥20</t>
    </r>
  </si>
  <si>
    <t>0.66-0.67</t>
  </si>
  <si>
    <t>p=0.8</t>
  </si>
  <si>
    <t>During 1st cycle (after embryos created)</t>
  </si>
  <si>
    <t>&lt;1 year; 1-3; 4-6; 7-9; 10-12; &gt;14</t>
  </si>
  <si>
    <t>18-34; 35-37; 38-39; 40-42; 43-44; 45-52</t>
  </si>
  <si>
    <r>
      <t xml:space="preserve">Number of embryos created: 1-4; 5-9; 10-14; 15-19; </t>
    </r>
    <r>
      <rPr>
        <sz val="11"/>
        <color theme="1"/>
        <rFont val="Calibri"/>
        <family val="2"/>
      </rPr>
      <t>≥20</t>
    </r>
  </si>
  <si>
    <t>0.64-0.65</t>
  </si>
  <si>
    <t>p=0.01</t>
  </si>
  <si>
    <t>External validation of McLernon (2016) pre-treatment model</t>
  </si>
  <si>
    <t>Continuous (range of possible values 0-21)</t>
  </si>
  <si>
    <t>Continuous (range of possible values 18-50)</t>
  </si>
  <si>
    <t>Tubal factor (yes/no); anovulation (yes/no); male factor (yes/no); unexplained (yes/no)</t>
  </si>
  <si>
    <t>0.59-0.64</t>
  </si>
  <si>
    <t>0.69-1.27</t>
  </si>
  <si>
    <t>-0.36 to -0.10</t>
  </si>
  <si>
    <t>External validation of McLernon (2016) post-treatment model</t>
  </si>
  <si>
    <t>Primary infertility of couple (yes/no)</t>
  </si>
  <si>
    <t>Tubal factor (yes/no)</t>
  </si>
  <si>
    <t>1st fresh embryo transfer: no embryos transferred; single cleavage stage; single blastocyst stage; double cleavage stage; double blastocyst stage; triple cleavage stage; triple blastocyst stage</t>
  </si>
  <si>
    <t>Number of eggs collected in 1st cycle (range of possible values 1-28)</t>
  </si>
  <si>
    <t>Embryos frozen in 1st cycle (yes/no)</t>
  </si>
  <si>
    <t>IVF or ICSI in 1st cycle</t>
  </si>
  <si>
    <t xml:space="preserve">Year of first complete cycle (as restricted cubic spline) </t>
  </si>
  <si>
    <t>0.69-0.74</t>
  </si>
  <si>
    <t>0.77-1.19</t>
  </si>
  <si>
    <t>-0.12-0.11</t>
  </si>
  <si>
    <t>Weight (kg)</t>
  </si>
  <si>
    <t>AMH (ng/l); AFC (2-10mm)</t>
  </si>
  <si>
    <t>0.64-0.68</t>
  </si>
  <si>
    <t>0.69-0.73</t>
  </si>
  <si>
    <t>0.72-0.74</t>
  </si>
  <si>
    <t>Number of eggs collected in 1st cycle (as restricted cubic spline)</t>
  </si>
  <si>
    <t>0.71-0.73</t>
  </si>
  <si>
    <t>Age squared</t>
  </si>
  <si>
    <t>[not included as factor but inclusion criteria male factor]</t>
  </si>
  <si>
    <t>Sperm motility (oocytes injected with motile; immotile; both motile and immotile)</t>
  </si>
  <si>
    <t>Suspected diagnosis before sperm retrieval (obstructive azoospermia; non-obstructive azoospermia)</t>
  </si>
  <si>
    <t>Male LH level (continuous); male testosterone level (continuous)</t>
  </si>
  <si>
    <t>Type of infertility (primary/secondary); duration of infertility (months); parity (n); average menstrual cycle length (days); uterine abnormalities (yes/no); antral follicle count before stimulation (number of follicles &lt;11 mm); alcohol use (self-reported; yes/no) for male and female; smoking status (self-reported; yes/no) for male and female; BMI at baseline (kg/m2) for male and female; male age (years); male inhibin B (ng/l); male FSH (IU/l); total testicular volume (cc); spermatozoa (fresh or frozen–thawed); number of oocytes retrieved</t>
  </si>
  <si>
    <t>0.58-0.68</t>
  </si>
  <si>
    <t>0.89-1.25</t>
  </si>
  <si>
    <t>-0.05-0.09</t>
  </si>
  <si>
    <t>p=0.79</t>
  </si>
  <si>
    <t>External validation in different centre of Meijerink 2016 model</t>
  </si>
  <si>
    <t>Meijerink 2016 model</t>
  </si>
  <si>
    <t>0.62-0.72</t>
  </si>
  <si>
    <t>p=0.73</t>
  </si>
  <si>
    <t>&lt;1 year; 1-3 years; 4-6 years; 7-9 years; 9-12 years; &gt;12 years</t>
  </si>
  <si>
    <t>0.615-0.622</t>
  </si>
  <si>
    <t>Unknown; tubal only; anovulatory only; endometriosis only; cervical only; male only; combination known causes</t>
  </si>
  <si>
    <t>Cycle number (1,2,3+)</t>
  </si>
  <si>
    <t>Hormonal preparation (antioestrogen; gonadotropin; hormone replacement); source of egg (donor; patient)</t>
  </si>
  <si>
    <t>0.62-0.64</t>
  </si>
  <si>
    <t>External validation of McLernon (2016) pre-treatment model. Updated c-statistic extracted</t>
  </si>
  <si>
    <t>0.66-0.68</t>
  </si>
  <si>
    <t>0.72-0.76</t>
  </si>
  <si>
    <t>1.008 (1.007 to 1.009)</t>
  </si>
  <si>
    <t>External validation of McLernon (2016) post-treatment model. Updated c-statistic extracted</t>
  </si>
  <si>
    <t>0.74-0.76</t>
  </si>
  <si>
    <t>0.938 (0.937 to 0.938)</t>
  </si>
  <si>
    <t>0.58-0.66</t>
  </si>
  <si>
    <t>p=0.008</t>
  </si>
  <si>
    <t>0.66-0.75</t>
  </si>
  <si>
    <t>External validation of Templeton-Arvis model (Arvis 2012 model 1)</t>
  </si>
  <si>
    <t>Templeton-Arvis model</t>
  </si>
  <si>
    <t>0.71-0.8</t>
  </si>
  <si>
    <t>[-0.47; 1.35]</t>
  </si>
  <si>
    <t>Previous LB with IVF</t>
  </si>
  <si>
    <t>Sarais 2016_VLM1</t>
  </si>
  <si>
    <t>≥5 years</t>
  </si>
  <si>
    <t>Previous ongoing pregnancy  (yes/no)</t>
  </si>
  <si>
    <t>Number of previous failed IVF/ICSI cycles</t>
  </si>
  <si>
    <r>
      <t>FSH</t>
    </r>
    <r>
      <rPr>
        <sz val="11"/>
        <color theme="1"/>
        <rFont val="Calibri"/>
        <family val="2"/>
      </rPr>
      <t>≤10</t>
    </r>
  </si>
  <si>
    <t>≥10 embryos after oocyte retrieval in previous cycle (yes/no)</t>
  </si>
  <si>
    <t>0.61-0.67</t>
  </si>
  <si>
    <t>Sarais 2016_VLM2</t>
  </si>
  <si>
    <t>&lt;4 years; 4-6 years; 7-12 years; &gt;12 years</t>
  </si>
  <si>
    <t>Continuous; cubic polynomial components of age</t>
  </si>
  <si>
    <t>0.613-0.62</t>
  </si>
  <si>
    <t>1.149-1.690</t>
  </si>
  <si>
    <t>0.044-0.117</t>
  </si>
  <si>
    <t>0.483 (0.479-0.487)</t>
  </si>
  <si>
    <t>External validation of Nelson &amp; Lawler (2011) model</t>
  </si>
  <si>
    <t>Tubal only; anovulatory only; endometriosis only; cervical only; male only; combination known causes</t>
  </si>
  <si>
    <t>Nelson and Lawler model</t>
  </si>
  <si>
    <t>0.625-0.631</t>
  </si>
  <si>
    <t>0.839-1.025</t>
  </si>
  <si>
    <t>0.017-0.063</t>
  </si>
  <si>
    <t>0.905 (0.896-0.913)</t>
  </si>
  <si>
    <t>TRIPOD Level</t>
  </si>
  <si>
    <t>Timepoint</t>
  </si>
  <si>
    <t>Data_source</t>
  </si>
  <si>
    <t>Outcome</t>
  </si>
  <si>
    <t>Recruitment</t>
  </si>
  <si>
    <t>Yes_No</t>
  </si>
  <si>
    <t>Treatment</t>
  </si>
  <si>
    <t>External_validation</t>
  </si>
  <si>
    <t>Handling_predictors</t>
  </si>
  <si>
    <t>Missing_data</t>
  </si>
  <si>
    <t>Modelling_method</t>
  </si>
  <si>
    <t>Model_presentation</t>
  </si>
  <si>
    <t>Selection_method1</t>
  </si>
  <si>
    <t>Selection_method2</t>
  </si>
  <si>
    <t>Selection_criteria</t>
  </si>
  <si>
    <t>Shrinkage</t>
  </si>
  <si>
    <t>Performance_development</t>
  </si>
  <si>
    <t>Performance_EV</t>
  </si>
  <si>
    <t>Model_adjustment</t>
  </si>
  <si>
    <t>PROBAST</t>
  </si>
  <si>
    <t>ROB</t>
  </si>
  <si>
    <t>Applicability</t>
  </si>
  <si>
    <t>PROBAST2</t>
  </si>
  <si>
    <t>Live birth</t>
  </si>
  <si>
    <t>Consecutive</t>
  </si>
  <si>
    <t>EM</t>
  </si>
  <si>
    <t>Regression equation</t>
  </si>
  <si>
    <t>Clinical pregnancy</t>
  </si>
  <si>
    <t>Non-consecutive</t>
  </si>
  <si>
    <t>Linear</t>
  </si>
  <si>
    <t>Update search</t>
  </si>
  <si>
    <t>2a—random split-sample development and validation</t>
  </si>
  <si>
    <t>Case-control</t>
  </si>
  <si>
    <t>IVF</t>
  </si>
  <si>
    <t>Non-linear transformations</t>
  </si>
  <si>
    <t>Handsearch</t>
  </si>
  <si>
    <t>2b—non-random split-sample development and validation</t>
  </si>
  <si>
    <t>Randomized trial participants</t>
  </si>
  <si>
    <t>Categorised</t>
  </si>
  <si>
    <t>Neural network</t>
  </si>
  <si>
    <t>Score chart</t>
  </si>
  <si>
    <t>Forward selection</t>
  </si>
  <si>
    <t>Registry data</t>
  </si>
  <si>
    <t>Mixed</t>
  </si>
  <si>
    <t>Other methods</t>
  </si>
  <si>
    <t>Machine learning</t>
  </si>
  <si>
    <t>Austria</t>
  </si>
  <si>
    <t>Chile</t>
  </si>
  <si>
    <t>Czechia</t>
  </si>
  <si>
    <t>Denmark</t>
  </si>
  <si>
    <t>Estonia</t>
  </si>
  <si>
    <t>Finland</t>
  </si>
  <si>
    <t>Germany</t>
  </si>
  <si>
    <t>Greece</t>
  </si>
  <si>
    <t>Hungary</t>
  </si>
  <si>
    <t>Iceland</t>
  </si>
  <si>
    <t>Ireland</t>
  </si>
  <si>
    <t>Israel</t>
  </si>
  <si>
    <t>Japan</t>
  </si>
  <si>
    <t>Korea</t>
  </si>
  <si>
    <t>Latvua</t>
  </si>
  <si>
    <t>Lithuania</t>
  </si>
  <si>
    <t>Luxembourg</t>
  </si>
  <si>
    <t>New Zealnd</t>
  </si>
  <si>
    <t>Norway</t>
  </si>
  <si>
    <t>Poland</t>
  </si>
  <si>
    <t>Portugal</t>
  </si>
  <si>
    <t>Slovak Republic</t>
  </si>
  <si>
    <t>Slovenia</t>
  </si>
  <si>
    <t>Spain</t>
  </si>
  <si>
    <t>Sweden</t>
  </si>
  <si>
    <t>Switzerland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</si>
</sst>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1" fillId="0" borderId="0" xfId="0" applyFont="1"/>
    <xf numFmtId="49" fontId="0" fillId="0" borderId="0" xfId="0" applyNumberFormat="1"/>
    <xf numFmtId="0" fontId="2" fillId="0" borderId="0" xfId="0" applyFont="1"/>
    <xf numFmtId="0" fontId="3" fillId="0" borderId="0" xfId="0" applyFont="1"/>
    <xf numFmtId="9" fontId="0" fillId="0" borderId="0" xfId="0" applyNumberFormat="1"/>
    <xf numFmtId="10" fontId="0" fillId="0" borderId="0" xfId="0" applyNumberFormat="1"/>
    <xf numFmtId="0" fontId="0" fillId="0" borderId="0" xfId="0" applyAlignment="1">
      <alignment horizontal="left"/>
    </xf>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wrapText="1"/>
    </xf>
  </cellXfs>
  <cellStyles count="1">
    <cellStyle name="Normal" xfId="0" builtinId="0"/>
  </cellStyles>
  <dxfs count="6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2"/>
  <sheetViews>
    <sheetView tabSelected="1" zoomScaleNormal="100" workbookViewId="0">
      <pane xSplit="6" ySplit="11" topLeftCell="I12" activePane="bottomRight" state="frozen"/>
      <selection pane="topRight" activeCell="G1" sqref="G1"/>
      <selection pane="bottomLeft" activeCell="A12" sqref="A12"/>
      <selection pane="bottomRight" activeCell="L9" sqref="L9"/>
    </sheetView>
  </sheetViews>
  <sheetFormatPr defaultRowHeight="15" x14ac:dyDescent="0.25"/>
  <cols>
    <col min="1" max="1" width="21" bestFit="1" customWidth="1"/>
    <col min="2" max="10" width="14.140625" customWidth="1"/>
    <col min="12" max="12" width="9.140625" customWidth="1"/>
    <col min="19" max="34" width="9.140625" customWidth="1"/>
    <col min="35" max="39" width="14.140625" customWidth="1"/>
    <col min="40" max="40" width="17.42578125" customWidth="1"/>
    <col min="41" max="43" width="9.140625" customWidth="1"/>
    <col min="44" max="50" width="17.42578125" customWidth="1"/>
    <col min="51" max="51" width="28.85546875" customWidth="1"/>
    <col min="52" max="58" width="17.42578125" customWidth="1"/>
  </cols>
  <sheetData>
    <row r="1" spans="1:55" x14ac:dyDescent="0.25">
      <c r="A1" s="11" t="s">
        <v>0</v>
      </c>
      <c r="B1" s="11" t="s">
        <v>1</v>
      </c>
      <c r="C1" s="11" t="s">
        <v>2</v>
      </c>
      <c r="D1" s="11" t="s">
        <v>3</v>
      </c>
      <c r="E1" s="11" t="s">
        <v>4</v>
      </c>
      <c r="F1" s="11" t="s">
        <v>5</v>
      </c>
      <c r="G1" s="11" t="s">
        <v>6</v>
      </c>
      <c r="H1" s="12" t="s">
        <v>7</v>
      </c>
      <c r="I1" s="12"/>
      <c r="J1" s="12"/>
      <c r="K1" s="12"/>
      <c r="L1" s="12"/>
      <c r="M1" s="12"/>
      <c r="N1" s="12"/>
      <c r="O1" s="12"/>
      <c r="P1" s="12"/>
      <c r="Q1" s="12"/>
      <c r="R1" s="1"/>
      <c r="S1" s="1"/>
      <c r="T1" s="1"/>
      <c r="U1" s="1"/>
      <c r="V1" s="1"/>
      <c r="W1" s="1"/>
      <c r="X1" s="1"/>
      <c r="Y1" s="1"/>
      <c r="Z1" s="1"/>
      <c r="AA1" s="1"/>
      <c r="AB1" s="1"/>
      <c r="AC1" s="1"/>
      <c r="AD1" s="1"/>
      <c r="AE1" s="1"/>
      <c r="AF1" s="1"/>
      <c r="AG1" s="1"/>
      <c r="AH1" s="1"/>
      <c r="AI1" s="10" t="s">
        <v>8</v>
      </c>
      <c r="AJ1" s="10"/>
      <c r="AK1" s="10"/>
      <c r="AL1" s="10"/>
      <c r="AM1" s="10"/>
      <c r="AN1" s="10" t="s">
        <v>9</v>
      </c>
      <c r="AO1" s="10"/>
      <c r="AP1" s="10"/>
      <c r="AQ1" s="10" t="s">
        <v>10</v>
      </c>
      <c r="AR1" s="10"/>
      <c r="AS1" s="10"/>
      <c r="AT1" s="10"/>
      <c r="AU1" s="10"/>
      <c r="AV1" s="10"/>
      <c r="AW1" s="10" t="s">
        <v>11</v>
      </c>
      <c r="AX1" s="10"/>
      <c r="AY1" s="10"/>
      <c r="AZ1" s="13" t="s">
        <v>12</v>
      </c>
      <c r="BA1" s="13" t="s">
        <v>13</v>
      </c>
      <c r="BB1" s="11" t="s">
        <v>14</v>
      </c>
      <c r="BC1" s="11" t="s">
        <v>15</v>
      </c>
    </row>
    <row r="2" spans="1:55" x14ac:dyDescent="0.25">
      <c r="A2" s="11"/>
      <c r="B2" s="11"/>
      <c r="C2" s="11"/>
      <c r="D2" s="11"/>
      <c r="E2" s="11"/>
      <c r="F2" s="11"/>
      <c r="G2" s="11"/>
      <c r="H2" t="s">
        <v>16</v>
      </c>
      <c r="I2" t="s">
        <v>17</v>
      </c>
      <c r="J2" t="s">
        <v>18</v>
      </c>
      <c r="K2" t="s">
        <v>19</v>
      </c>
      <c r="L2" t="s">
        <v>20</v>
      </c>
      <c r="M2" t="s">
        <v>21</v>
      </c>
      <c r="N2" t="s">
        <v>22</v>
      </c>
      <c r="O2" t="s">
        <v>23</v>
      </c>
      <c r="P2" t="s">
        <v>24</v>
      </c>
      <c r="Q2" t="s">
        <v>25</v>
      </c>
      <c r="R2" t="s">
        <v>26</v>
      </c>
      <c r="S2" t="s">
        <v>27</v>
      </c>
      <c r="T2" t="s">
        <v>28</v>
      </c>
      <c r="U2" t="s">
        <v>29</v>
      </c>
      <c r="V2" t="s">
        <v>30</v>
      </c>
      <c r="W2" t="s">
        <v>31</v>
      </c>
      <c r="X2" t="s">
        <v>32</v>
      </c>
      <c r="Y2" t="s">
        <v>33</v>
      </c>
      <c r="Z2" t="s">
        <v>34</v>
      </c>
      <c r="AA2" t="s">
        <v>35</v>
      </c>
      <c r="AB2" t="s">
        <v>36</v>
      </c>
      <c r="AC2" t="s">
        <v>37</v>
      </c>
      <c r="AD2" t="s">
        <v>38</v>
      </c>
      <c r="AE2" t="s">
        <v>39</v>
      </c>
      <c r="AF2" t="s">
        <v>40</v>
      </c>
      <c r="AG2" t="s">
        <v>41</v>
      </c>
      <c r="AH2" t="s">
        <v>42</v>
      </c>
      <c r="AI2" t="s">
        <v>43</v>
      </c>
      <c r="AJ2" t="s">
        <v>44</v>
      </c>
      <c r="AK2" t="s">
        <v>45</v>
      </c>
      <c r="AL2" t="s">
        <v>46</v>
      </c>
      <c r="AM2" t="s">
        <v>47</v>
      </c>
      <c r="AN2" t="s">
        <v>48</v>
      </c>
      <c r="AO2" t="s">
        <v>49</v>
      </c>
      <c r="AP2" t="s">
        <v>50</v>
      </c>
      <c r="AQ2" t="s">
        <v>51</v>
      </c>
      <c r="AR2" t="s">
        <v>52</v>
      </c>
      <c r="AS2" t="s">
        <v>53</v>
      </c>
      <c r="AT2" t="s">
        <v>54</v>
      </c>
      <c r="AU2" t="s">
        <v>55</v>
      </c>
      <c r="AV2" t="s">
        <v>56</v>
      </c>
      <c r="AW2" t="s">
        <v>57</v>
      </c>
      <c r="AX2" t="s">
        <v>58</v>
      </c>
      <c r="AY2" t="s">
        <v>59</v>
      </c>
      <c r="AZ2" s="13"/>
      <c r="BA2" s="13"/>
      <c r="BB2" s="11"/>
      <c r="BC2" s="11"/>
    </row>
    <row r="3" spans="1:55" x14ac:dyDescent="0.25">
      <c r="A3" t="s">
        <v>60</v>
      </c>
      <c r="B3" t="s">
        <v>61</v>
      </c>
      <c r="C3" t="s">
        <v>62</v>
      </c>
      <c r="D3" t="s">
        <v>63</v>
      </c>
      <c r="E3" t="s">
        <v>64</v>
      </c>
      <c r="F3" t="s">
        <v>65</v>
      </c>
      <c r="G3" t="s">
        <v>66</v>
      </c>
      <c r="H3" t="s">
        <v>67</v>
      </c>
      <c r="I3" t="s">
        <v>68</v>
      </c>
      <c r="J3">
        <v>1</v>
      </c>
      <c r="K3" t="s">
        <v>69</v>
      </c>
      <c r="L3" t="s">
        <v>70</v>
      </c>
      <c r="M3" t="s">
        <v>71</v>
      </c>
      <c r="N3" t="s">
        <v>72</v>
      </c>
      <c r="O3">
        <v>5.45</v>
      </c>
      <c r="P3">
        <v>2.6</v>
      </c>
      <c r="Q3" t="s">
        <v>73</v>
      </c>
      <c r="R3">
        <v>77</v>
      </c>
      <c r="S3">
        <v>23</v>
      </c>
      <c r="T3">
        <v>22.55</v>
      </c>
      <c r="U3">
        <v>4.54</v>
      </c>
      <c r="V3" t="s">
        <v>70</v>
      </c>
      <c r="W3" t="s">
        <v>70</v>
      </c>
      <c r="X3">
        <v>7.45</v>
      </c>
      <c r="Y3">
        <v>5.0999999999999996</v>
      </c>
      <c r="Z3">
        <v>3.38</v>
      </c>
      <c r="AA3">
        <v>4</v>
      </c>
      <c r="AB3" t="s">
        <v>70</v>
      </c>
      <c r="AC3" t="s">
        <v>70</v>
      </c>
      <c r="AD3" t="s">
        <v>74</v>
      </c>
      <c r="AE3" t="s">
        <v>75</v>
      </c>
      <c r="AF3" t="s">
        <v>70</v>
      </c>
      <c r="AG3" t="s">
        <v>70</v>
      </c>
      <c r="AH3" t="s">
        <v>70</v>
      </c>
      <c r="AI3" t="s">
        <v>70</v>
      </c>
      <c r="AJ3">
        <v>12901</v>
      </c>
      <c r="AK3" t="s">
        <v>76</v>
      </c>
      <c r="AL3">
        <v>2291</v>
      </c>
      <c r="AM3" t="s">
        <v>77</v>
      </c>
      <c r="AN3" t="s">
        <v>78</v>
      </c>
      <c r="AO3">
        <v>1693</v>
      </c>
      <c r="AP3" t="s">
        <v>79</v>
      </c>
      <c r="AQ3" t="s">
        <v>80</v>
      </c>
      <c r="AR3" t="s">
        <v>81</v>
      </c>
      <c r="AS3" t="s">
        <v>82</v>
      </c>
      <c r="AT3" t="s">
        <v>82</v>
      </c>
      <c r="AU3" t="s">
        <v>82</v>
      </c>
      <c r="AV3" t="s">
        <v>83</v>
      </c>
      <c r="AW3" t="s">
        <v>84</v>
      </c>
      <c r="AX3" t="s">
        <v>85</v>
      </c>
      <c r="AY3" t="s">
        <v>86</v>
      </c>
      <c r="AZ3" t="s">
        <v>87</v>
      </c>
      <c r="BA3" t="s">
        <v>88</v>
      </c>
      <c r="BB3" t="s">
        <v>89</v>
      </c>
      <c r="BC3" t="s">
        <v>90</v>
      </c>
    </row>
    <row r="4" spans="1:55" x14ac:dyDescent="0.25">
      <c r="A4" t="s">
        <v>91</v>
      </c>
      <c r="B4" t="s">
        <v>92</v>
      </c>
      <c r="C4" t="s">
        <v>62</v>
      </c>
      <c r="D4" t="s">
        <v>63</v>
      </c>
      <c r="E4" t="s">
        <v>64</v>
      </c>
      <c r="F4" t="s">
        <v>65</v>
      </c>
      <c r="G4" t="s">
        <v>66</v>
      </c>
      <c r="H4" t="s">
        <v>67</v>
      </c>
      <c r="I4" t="s">
        <v>68</v>
      </c>
      <c r="J4">
        <v>1</v>
      </c>
      <c r="K4" t="s">
        <v>69</v>
      </c>
      <c r="L4" t="s">
        <v>70</v>
      </c>
      <c r="M4" t="s">
        <v>71</v>
      </c>
      <c r="N4" t="s">
        <v>72</v>
      </c>
      <c r="O4">
        <v>5.45</v>
      </c>
      <c r="P4">
        <v>2.6</v>
      </c>
      <c r="Q4" t="s">
        <v>73</v>
      </c>
      <c r="R4">
        <v>77</v>
      </c>
      <c r="S4">
        <v>23</v>
      </c>
      <c r="T4">
        <v>22.55</v>
      </c>
      <c r="U4">
        <v>4.54</v>
      </c>
      <c r="V4" t="s">
        <v>70</v>
      </c>
      <c r="W4" t="s">
        <v>70</v>
      </c>
      <c r="X4">
        <v>7.45</v>
      </c>
      <c r="Y4">
        <v>5.0999999999999996</v>
      </c>
      <c r="Z4">
        <v>3.38</v>
      </c>
      <c r="AA4">
        <v>4</v>
      </c>
      <c r="AB4" t="s">
        <v>70</v>
      </c>
      <c r="AC4" t="s">
        <v>70</v>
      </c>
      <c r="AD4" t="s">
        <v>74</v>
      </c>
      <c r="AE4" t="s">
        <v>75</v>
      </c>
      <c r="AF4" t="s">
        <v>70</v>
      </c>
      <c r="AG4" t="s">
        <v>70</v>
      </c>
      <c r="AH4" t="s">
        <v>70</v>
      </c>
      <c r="AI4" t="s">
        <v>70</v>
      </c>
      <c r="AJ4">
        <v>12901</v>
      </c>
      <c r="AK4" t="s">
        <v>76</v>
      </c>
      <c r="AL4">
        <v>2291</v>
      </c>
      <c r="AM4" t="s">
        <v>77</v>
      </c>
      <c r="AN4" t="s">
        <v>78</v>
      </c>
      <c r="AO4">
        <v>1693</v>
      </c>
      <c r="AP4" t="s">
        <v>79</v>
      </c>
      <c r="AQ4" t="s">
        <v>80</v>
      </c>
      <c r="AR4" t="s">
        <v>81</v>
      </c>
      <c r="AS4" t="s">
        <v>82</v>
      </c>
      <c r="AT4" t="s">
        <v>82</v>
      </c>
      <c r="AU4" t="s">
        <v>82</v>
      </c>
      <c r="AV4" t="s">
        <v>93</v>
      </c>
      <c r="AW4" t="s">
        <v>84</v>
      </c>
      <c r="AX4" t="s">
        <v>84</v>
      </c>
      <c r="AY4" t="s">
        <v>94</v>
      </c>
      <c r="AZ4" t="s">
        <v>87</v>
      </c>
      <c r="BA4" t="s">
        <v>88</v>
      </c>
      <c r="BB4" t="s">
        <v>89</v>
      </c>
      <c r="BC4" t="s">
        <v>90</v>
      </c>
    </row>
    <row r="5" spans="1:55" x14ac:dyDescent="0.25">
      <c r="A5" t="s">
        <v>95</v>
      </c>
      <c r="B5" t="s">
        <v>96</v>
      </c>
      <c r="C5" t="s">
        <v>62</v>
      </c>
      <c r="D5" t="s">
        <v>63</v>
      </c>
      <c r="E5" t="s">
        <v>97</v>
      </c>
      <c r="F5" t="s">
        <v>65</v>
      </c>
      <c r="G5" t="s">
        <v>66</v>
      </c>
      <c r="H5" t="s">
        <v>67</v>
      </c>
      <c r="I5" t="s">
        <v>68</v>
      </c>
      <c r="J5">
        <v>1</v>
      </c>
      <c r="K5" t="s">
        <v>69</v>
      </c>
      <c r="L5" t="s">
        <v>70</v>
      </c>
      <c r="M5" t="s">
        <v>71</v>
      </c>
      <c r="N5" t="s">
        <v>72</v>
      </c>
      <c r="O5">
        <v>5.45</v>
      </c>
      <c r="P5">
        <v>2.6</v>
      </c>
      <c r="Q5" t="s">
        <v>73</v>
      </c>
      <c r="R5">
        <v>77</v>
      </c>
      <c r="S5">
        <v>23</v>
      </c>
      <c r="T5">
        <v>22.55</v>
      </c>
      <c r="U5">
        <v>4.54</v>
      </c>
      <c r="V5" t="s">
        <v>70</v>
      </c>
      <c r="W5" t="s">
        <v>70</v>
      </c>
      <c r="X5">
        <v>7.45</v>
      </c>
      <c r="Y5">
        <v>5.0999999999999996</v>
      </c>
      <c r="Z5">
        <v>3.38</v>
      </c>
      <c r="AA5">
        <v>4</v>
      </c>
      <c r="AB5" t="s">
        <v>70</v>
      </c>
      <c r="AC5" t="s">
        <v>70</v>
      </c>
      <c r="AD5" t="s">
        <v>74</v>
      </c>
      <c r="AE5" t="s">
        <v>75</v>
      </c>
      <c r="AF5" t="s">
        <v>70</v>
      </c>
      <c r="AG5" t="s">
        <v>70</v>
      </c>
      <c r="AH5" t="s">
        <v>70</v>
      </c>
      <c r="AI5" t="s">
        <v>70</v>
      </c>
      <c r="AJ5">
        <v>12901</v>
      </c>
      <c r="AK5" t="s">
        <v>76</v>
      </c>
      <c r="AL5">
        <v>2291</v>
      </c>
      <c r="AM5">
        <v>127</v>
      </c>
      <c r="AN5" t="s">
        <v>98</v>
      </c>
      <c r="AO5">
        <v>1693</v>
      </c>
      <c r="AP5" t="s">
        <v>79</v>
      </c>
      <c r="AQ5" t="s">
        <v>99</v>
      </c>
      <c r="AR5" t="s">
        <v>81</v>
      </c>
      <c r="AS5" t="s">
        <v>100</v>
      </c>
      <c r="AT5" t="s">
        <v>101</v>
      </c>
      <c r="AU5" t="s">
        <v>102</v>
      </c>
      <c r="AV5" t="s">
        <v>103</v>
      </c>
      <c r="AW5" t="s">
        <v>104</v>
      </c>
      <c r="AX5" t="s">
        <v>84</v>
      </c>
      <c r="AY5" t="s">
        <v>105</v>
      </c>
      <c r="AZ5" t="s">
        <v>106</v>
      </c>
      <c r="BA5" t="s">
        <v>88</v>
      </c>
      <c r="BB5" t="s">
        <v>89</v>
      </c>
      <c r="BC5" t="s">
        <v>90</v>
      </c>
    </row>
    <row r="6" spans="1:55" x14ac:dyDescent="0.25">
      <c r="A6" t="s">
        <v>107</v>
      </c>
      <c r="B6" t="s">
        <v>108</v>
      </c>
      <c r="C6" t="s">
        <v>62</v>
      </c>
      <c r="D6" t="s">
        <v>63</v>
      </c>
      <c r="E6" t="s">
        <v>109</v>
      </c>
      <c r="F6" t="s">
        <v>65</v>
      </c>
      <c r="G6" t="s">
        <v>110</v>
      </c>
      <c r="H6" t="s">
        <v>111</v>
      </c>
      <c r="I6" t="s">
        <v>112</v>
      </c>
      <c r="J6">
        <v>1</v>
      </c>
      <c r="K6" t="s">
        <v>113</v>
      </c>
      <c r="L6" t="s">
        <v>114</v>
      </c>
      <c r="M6" t="s">
        <v>74</v>
      </c>
      <c r="N6" t="s">
        <v>115</v>
      </c>
      <c r="O6" t="s">
        <v>70</v>
      </c>
      <c r="P6" t="s">
        <v>70</v>
      </c>
      <c r="Q6" t="s">
        <v>116</v>
      </c>
      <c r="R6">
        <v>78</v>
      </c>
      <c r="S6">
        <v>22</v>
      </c>
      <c r="T6" t="s">
        <v>117</v>
      </c>
      <c r="U6" t="s">
        <v>118</v>
      </c>
      <c r="V6" t="s">
        <v>70</v>
      </c>
      <c r="W6" t="s">
        <v>70</v>
      </c>
      <c r="X6" t="s">
        <v>119</v>
      </c>
      <c r="Y6" t="s">
        <v>120</v>
      </c>
      <c r="Z6" t="s">
        <v>121</v>
      </c>
      <c r="AA6" t="s">
        <v>122</v>
      </c>
      <c r="AB6" t="s">
        <v>123</v>
      </c>
      <c r="AC6" t="s">
        <v>124</v>
      </c>
      <c r="AD6" t="s">
        <v>70</v>
      </c>
      <c r="AE6" t="s">
        <v>70</v>
      </c>
      <c r="AF6" t="s">
        <v>70</v>
      </c>
      <c r="AG6" t="s">
        <v>70</v>
      </c>
      <c r="AH6" t="s">
        <v>70</v>
      </c>
      <c r="AI6" t="s">
        <v>70</v>
      </c>
      <c r="AJ6">
        <v>516</v>
      </c>
      <c r="AK6" t="s">
        <v>125</v>
      </c>
      <c r="AL6">
        <v>357</v>
      </c>
      <c r="AM6">
        <v>18</v>
      </c>
      <c r="AN6" t="s">
        <v>70</v>
      </c>
      <c r="AO6" t="s">
        <v>70</v>
      </c>
      <c r="AP6" t="s">
        <v>103</v>
      </c>
      <c r="AQ6" t="s">
        <v>99</v>
      </c>
      <c r="AR6" t="s">
        <v>81</v>
      </c>
      <c r="AS6" t="s">
        <v>100</v>
      </c>
      <c r="AT6" t="s">
        <v>126</v>
      </c>
      <c r="AU6" t="s">
        <v>127</v>
      </c>
      <c r="AV6" t="s">
        <v>103</v>
      </c>
      <c r="AW6" t="s">
        <v>128</v>
      </c>
      <c r="AX6" t="s">
        <v>84</v>
      </c>
      <c r="AY6" t="s">
        <v>104</v>
      </c>
      <c r="AZ6" t="s">
        <v>106</v>
      </c>
      <c r="BA6" t="s">
        <v>129</v>
      </c>
      <c r="BB6" t="s">
        <v>89</v>
      </c>
      <c r="BC6" t="s">
        <v>130</v>
      </c>
    </row>
    <row r="7" spans="1:55" x14ac:dyDescent="0.25">
      <c r="A7" t="s">
        <v>131</v>
      </c>
      <c r="B7" t="s">
        <v>132</v>
      </c>
      <c r="C7" t="s">
        <v>62</v>
      </c>
      <c r="D7" t="s">
        <v>63</v>
      </c>
      <c r="E7" t="s">
        <v>64</v>
      </c>
      <c r="F7" t="s">
        <v>65</v>
      </c>
      <c r="G7" t="s">
        <v>110</v>
      </c>
      <c r="H7" t="s">
        <v>133</v>
      </c>
      <c r="I7" t="s">
        <v>134</v>
      </c>
      <c r="J7" t="s">
        <v>135</v>
      </c>
      <c r="K7" t="s">
        <v>136</v>
      </c>
      <c r="L7" t="s">
        <v>137</v>
      </c>
      <c r="M7">
        <v>34.1</v>
      </c>
      <c r="N7">
        <v>4</v>
      </c>
      <c r="O7" t="s">
        <v>138</v>
      </c>
      <c r="P7" t="s">
        <v>139</v>
      </c>
      <c r="Q7" t="s">
        <v>140</v>
      </c>
      <c r="R7">
        <v>59.5</v>
      </c>
      <c r="S7">
        <v>40.5</v>
      </c>
      <c r="T7" t="s">
        <v>70</v>
      </c>
      <c r="U7" t="s">
        <v>70</v>
      </c>
      <c r="V7" t="s">
        <v>70</v>
      </c>
      <c r="W7" t="s">
        <v>70</v>
      </c>
      <c r="X7" t="s">
        <v>70</v>
      </c>
      <c r="Y7" t="s">
        <v>70</v>
      </c>
      <c r="Z7" t="s">
        <v>70</v>
      </c>
      <c r="AA7" t="s">
        <v>70</v>
      </c>
      <c r="AB7" t="s">
        <v>70</v>
      </c>
      <c r="AC7" t="s">
        <v>70</v>
      </c>
      <c r="AD7" t="s">
        <v>70</v>
      </c>
      <c r="AE7" t="s">
        <v>70</v>
      </c>
      <c r="AF7" t="s">
        <v>70</v>
      </c>
      <c r="AG7" t="s">
        <v>70</v>
      </c>
      <c r="AH7" t="s">
        <v>70</v>
      </c>
      <c r="AI7">
        <v>9589</v>
      </c>
      <c r="AJ7" t="s">
        <v>70</v>
      </c>
      <c r="AK7" t="s">
        <v>125</v>
      </c>
      <c r="AL7" t="s">
        <v>70</v>
      </c>
      <c r="AM7" t="s">
        <v>77</v>
      </c>
      <c r="AN7" t="s">
        <v>70</v>
      </c>
      <c r="AO7" t="s">
        <v>70</v>
      </c>
      <c r="AP7" t="s">
        <v>103</v>
      </c>
      <c r="AQ7" t="s">
        <v>80</v>
      </c>
      <c r="AR7" t="s">
        <v>81</v>
      </c>
      <c r="AS7" t="s">
        <v>82</v>
      </c>
      <c r="AT7" t="s">
        <v>82</v>
      </c>
      <c r="AU7" t="s">
        <v>82</v>
      </c>
      <c r="AV7" t="s">
        <v>83</v>
      </c>
      <c r="AW7" t="s">
        <v>84</v>
      </c>
      <c r="AX7" t="s">
        <v>141</v>
      </c>
      <c r="AY7" t="s">
        <v>104</v>
      </c>
      <c r="AZ7" t="s">
        <v>106</v>
      </c>
      <c r="BA7" t="s">
        <v>88</v>
      </c>
      <c r="BB7" t="s">
        <v>89</v>
      </c>
      <c r="BC7" t="s">
        <v>142</v>
      </c>
    </row>
    <row r="8" spans="1:55" x14ac:dyDescent="0.25">
      <c r="A8" t="s">
        <v>143</v>
      </c>
      <c r="B8" s="6" t="s">
        <v>144</v>
      </c>
      <c r="C8" t="s">
        <v>62</v>
      </c>
      <c r="D8" t="s">
        <v>145</v>
      </c>
      <c r="E8" t="s">
        <v>109</v>
      </c>
      <c r="F8" t="s">
        <v>146</v>
      </c>
      <c r="G8" t="s">
        <v>147</v>
      </c>
      <c r="H8" t="s">
        <v>148</v>
      </c>
      <c r="I8" t="s">
        <v>68</v>
      </c>
      <c r="J8">
        <v>11</v>
      </c>
      <c r="K8" t="s">
        <v>149</v>
      </c>
      <c r="L8" t="s">
        <v>150</v>
      </c>
      <c r="M8">
        <v>29.5</v>
      </c>
      <c r="N8">
        <v>4.2</v>
      </c>
      <c r="O8">
        <v>3.49</v>
      </c>
      <c r="P8">
        <v>2.25</v>
      </c>
      <c r="Q8" t="s">
        <v>151</v>
      </c>
      <c r="R8">
        <v>78</v>
      </c>
      <c r="S8">
        <v>22</v>
      </c>
      <c r="T8" t="s">
        <v>70</v>
      </c>
      <c r="U8" t="s">
        <v>70</v>
      </c>
      <c r="V8" t="s">
        <v>70</v>
      </c>
      <c r="W8" t="s">
        <v>70</v>
      </c>
      <c r="X8" t="s">
        <v>70</v>
      </c>
      <c r="Y8" t="s">
        <v>70</v>
      </c>
      <c r="Z8" t="s">
        <v>70</v>
      </c>
      <c r="AA8" t="s">
        <v>70</v>
      </c>
      <c r="AB8" t="s">
        <v>70</v>
      </c>
      <c r="AC8" t="s">
        <v>70</v>
      </c>
      <c r="AD8">
        <v>31.9</v>
      </c>
      <c r="AE8">
        <v>4.8</v>
      </c>
      <c r="AF8" t="s">
        <v>70</v>
      </c>
      <c r="AG8" t="s">
        <v>70</v>
      </c>
      <c r="AH8" t="s">
        <v>70</v>
      </c>
      <c r="AI8">
        <v>2198</v>
      </c>
      <c r="AJ8" t="s">
        <v>77</v>
      </c>
      <c r="AK8" t="s">
        <v>77</v>
      </c>
      <c r="AL8">
        <v>263</v>
      </c>
      <c r="AM8">
        <v>112</v>
      </c>
      <c r="AN8" t="s">
        <v>70</v>
      </c>
      <c r="AO8" t="s">
        <v>70</v>
      </c>
      <c r="AP8" t="s">
        <v>103</v>
      </c>
      <c r="AQ8" t="s">
        <v>152</v>
      </c>
      <c r="AR8" t="s">
        <v>81</v>
      </c>
      <c r="AS8" t="s">
        <v>100</v>
      </c>
      <c r="AT8" t="s">
        <v>101</v>
      </c>
      <c r="AU8" t="s">
        <v>127</v>
      </c>
      <c r="AV8" t="s">
        <v>103</v>
      </c>
      <c r="AW8" t="s">
        <v>153</v>
      </c>
      <c r="AX8" t="s">
        <v>84</v>
      </c>
      <c r="AY8" t="s">
        <v>104</v>
      </c>
      <c r="AZ8" t="s">
        <v>106</v>
      </c>
      <c r="BA8" t="s">
        <v>154</v>
      </c>
      <c r="BB8" t="s">
        <v>155</v>
      </c>
      <c r="BC8" t="s">
        <v>156</v>
      </c>
    </row>
    <row r="9" spans="1:55" x14ac:dyDescent="0.25">
      <c r="A9" t="s">
        <v>157</v>
      </c>
      <c r="B9" s="6" t="s">
        <v>158</v>
      </c>
      <c r="C9" t="s">
        <v>62</v>
      </c>
      <c r="D9" t="s">
        <v>63</v>
      </c>
      <c r="E9" t="s">
        <v>64</v>
      </c>
      <c r="F9" t="s">
        <v>65</v>
      </c>
      <c r="G9" t="s">
        <v>159</v>
      </c>
      <c r="H9" t="s">
        <v>160</v>
      </c>
      <c r="I9" t="s">
        <v>161</v>
      </c>
      <c r="J9">
        <v>1</v>
      </c>
      <c r="K9" t="s">
        <v>162</v>
      </c>
      <c r="L9" t="s">
        <v>163</v>
      </c>
      <c r="M9">
        <v>34.4</v>
      </c>
      <c r="N9">
        <v>4.5</v>
      </c>
      <c r="O9">
        <v>3.4</v>
      </c>
      <c r="P9">
        <v>2.2000000000000002</v>
      </c>
      <c r="Q9" t="s">
        <v>164</v>
      </c>
      <c r="R9">
        <v>66</v>
      </c>
      <c r="S9">
        <v>34</v>
      </c>
      <c r="T9" t="s">
        <v>70</v>
      </c>
      <c r="U9" t="s">
        <v>70</v>
      </c>
      <c r="V9" t="s">
        <v>70</v>
      </c>
      <c r="W9" t="s">
        <v>70</v>
      </c>
      <c r="X9">
        <v>7.2</v>
      </c>
      <c r="Y9">
        <v>2.5</v>
      </c>
      <c r="Z9" t="s">
        <v>70</v>
      </c>
      <c r="AA9" t="s">
        <v>70</v>
      </c>
      <c r="AB9" t="s">
        <v>70</v>
      </c>
      <c r="AC9" t="s">
        <v>70</v>
      </c>
      <c r="AD9" t="s">
        <v>70</v>
      </c>
      <c r="AE9" t="s">
        <v>70</v>
      </c>
      <c r="AF9" t="s">
        <v>70</v>
      </c>
      <c r="AG9" t="s">
        <v>70</v>
      </c>
      <c r="AH9" t="s">
        <v>70</v>
      </c>
      <c r="AI9">
        <v>591</v>
      </c>
      <c r="AJ9">
        <v>1281</v>
      </c>
      <c r="AK9" t="s">
        <v>125</v>
      </c>
      <c r="AL9">
        <v>344</v>
      </c>
      <c r="AM9" t="s">
        <v>77</v>
      </c>
      <c r="AN9" t="s">
        <v>165</v>
      </c>
      <c r="AO9" t="s">
        <v>70</v>
      </c>
      <c r="AP9" t="s">
        <v>166</v>
      </c>
      <c r="AQ9" t="s">
        <v>80</v>
      </c>
      <c r="AR9" t="s">
        <v>81</v>
      </c>
      <c r="AS9" t="s">
        <v>82</v>
      </c>
      <c r="AT9" t="s">
        <v>82</v>
      </c>
      <c r="AU9" t="s">
        <v>82</v>
      </c>
      <c r="AV9" t="s">
        <v>83</v>
      </c>
      <c r="AW9" t="s">
        <v>84</v>
      </c>
      <c r="AX9" t="s">
        <v>85</v>
      </c>
      <c r="AY9" t="s">
        <v>104</v>
      </c>
      <c r="AZ9" t="s">
        <v>106</v>
      </c>
      <c r="BA9" t="s">
        <v>129</v>
      </c>
      <c r="BB9" t="s">
        <v>167</v>
      </c>
      <c r="BC9" t="s">
        <v>168</v>
      </c>
    </row>
    <row r="10" spans="1:55" x14ac:dyDescent="0.25">
      <c r="A10" t="s">
        <v>169</v>
      </c>
      <c r="B10" s="6" t="s">
        <v>170</v>
      </c>
      <c r="C10" t="s">
        <v>62</v>
      </c>
      <c r="D10" t="s">
        <v>63</v>
      </c>
      <c r="E10" t="s">
        <v>64</v>
      </c>
      <c r="F10" t="s">
        <v>65</v>
      </c>
      <c r="G10" t="s">
        <v>159</v>
      </c>
      <c r="H10" t="s">
        <v>160</v>
      </c>
      <c r="I10" t="s">
        <v>161</v>
      </c>
      <c r="J10">
        <v>1</v>
      </c>
      <c r="K10" t="s">
        <v>162</v>
      </c>
      <c r="L10" t="s">
        <v>163</v>
      </c>
      <c r="M10">
        <v>34.4</v>
      </c>
      <c r="N10">
        <v>4.5</v>
      </c>
      <c r="O10">
        <v>3.4</v>
      </c>
      <c r="P10">
        <v>2.2000000000000002</v>
      </c>
      <c r="Q10" t="s">
        <v>164</v>
      </c>
      <c r="R10">
        <v>66</v>
      </c>
      <c r="S10">
        <v>34</v>
      </c>
      <c r="T10" t="s">
        <v>70</v>
      </c>
      <c r="U10" t="s">
        <v>70</v>
      </c>
      <c r="V10" t="s">
        <v>70</v>
      </c>
      <c r="W10" t="s">
        <v>70</v>
      </c>
      <c r="X10">
        <v>7.2</v>
      </c>
      <c r="Y10">
        <v>2.5</v>
      </c>
      <c r="Z10" t="s">
        <v>70</v>
      </c>
      <c r="AA10" t="s">
        <v>70</v>
      </c>
      <c r="AB10" t="s">
        <v>70</v>
      </c>
      <c r="AC10" t="s">
        <v>70</v>
      </c>
      <c r="AD10" t="s">
        <v>70</v>
      </c>
      <c r="AE10" t="s">
        <v>70</v>
      </c>
      <c r="AF10" t="s">
        <v>70</v>
      </c>
      <c r="AG10" t="s">
        <v>70</v>
      </c>
      <c r="AH10" t="s">
        <v>70</v>
      </c>
      <c r="AI10">
        <v>591</v>
      </c>
      <c r="AJ10">
        <v>1281</v>
      </c>
      <c r="AK10" t="s">
        <v>125</v>
      </c>
      <c r="AL10">
        <v>344</v>
      </c>
      <c r="AM10" t="s">
        <v>77</v>
      </c>
      <c r="AN10" t="s">
        <v>165</v>
      </c>
      <c r="AO10" t="s">
        <v>70</v>
      </c>
      <c r="AP10" t="s">
        <v>166</v>
      </c>
      <c r="AQ10" t="s">
        <v>80</v>
      </c>
      <c r="AR10" t="s">
        <v>81</v>
      </c>
      <c r="AS10" t="s">
        <v>82</v>
      </c>
      <c r="AT10" t="s">
        <v>82</v>
      </c>
      <c r="AU10" t="s">
        <v>82</v>
      </c>
      <c r="AV10" t="s">
        <v>93</v>
      </c>
      <c r="AW10" t="s">
        <v>171</v>
      </c>
      <c r="AX10" t="s">
        <v>84</v>
      </c>
      <c r="AY10" t="s">
        <v>94</v>
      </c>
      <c r="AZ10" t="s">
        <v>106</v>
      </c>
      <c r="BA10" t="s">
        <v>129</v>
      </c>
      <c r="BB10" t="s">
        <v>167</v>
      </c>
      <c r="BC10" t="s">
        <v>168</v>
      </c>
    </row>
    <row r="11" spans="1:55" x14ac:dyDescent="0.25">
      <c r="A11" t="s">
        <v>172</v>
      </c>
      <c r="B11" s="6" t="s">
        <v>173</v>
      </c>
      <c r="C11" t="s">
        <v>62</v>
      </c>
      <c r="D11" t="s">
        <v>63</v>
      </c>
      <c r="E11" t="s">
        <v>109</v>
      </c>
      <c r="F11" t="s">
        <v>65</v>
      </c>
      <c r="G11" t="s">
        <v>159</v>
      </c>
      <c r="H11" t="s">
        <v>160</v>
      </c>
      <c r="I11" t="s">
        <v>161</v>
      </c>
      <c r="J11">
        <v>1</v>
      </c>
      <c r="K11" t="s">
        <v>162</v>
      </c>
      <c r="L11" t="s">
        <v>163</v>
      </c>
      <c r="M11">
        <v>34.4</v>
      </c>
      <c r="N11">
        <v>4.5</v>
      </c>
      <c r="O11">
        <v>3.4</v>
      </c>
      <c r="P11">
        <v>2.2000000000000002</v>
      </c>
      <c r="Q11" t="s">
        <v>164</v>
      </c>
      <c r="R11">
        <v>66</v>
      </c>
      <c r="S11">
        <v>34</v>
      </c>
      <c r="T11" t="s">
        <v>70</v>
      </c>
      <c r="U11" t="s">
        <v>70</v>
      </c>
      <c r="V11" t="s">
        <v>70</v>
      </c>
      <c r="W11" t="s">
        <v>70</v>
      </c>
      <c r="X11">
        <v>7.2</v>
      </c>
      <c r="Y11">
        <v>2.5</v>
      </c>
      <c r="Z11" t="s">
        <v>70</v>
      </c>
      <c r="AA11" t="s">
        <v>70</v>
      </c>
      <c r="AB11" t="s">
        <v>70</v>
      </c>
      <c r="AC11" t="s">
        <v>70</v>
      </c>
      <c r="AD11" t="s">
        <v>70</v>
      </c>
      <c r="AE11" t="s">
        <v>70</v>
      </c>
      <c r="AF11" t="s">
        <v>70</v>
      </c>
      <c r="AG11" t="s">
        <v>70</v>
      </c>
      <c r="AH11" t="s">
        <v>70</v>
      </c>
      <c r="AI11">
        <v>591</v>
      </c>
      <c r="AJ11">
        <v>1281</v>
      </c>
      <c r="AK11" t="s">
        <v>125</v>
      </c>
      <c r="AL11">
        <v>344</v>
      </c>
      <c r="AM11">
        <v>13</v>
      </c>
      <c r="AN11" t="s">
        <v>165</v>
      </c>
      <c r="AO11" t="s">
        <v>70</v>
      </c>
      <c r="AP11" t="s">
        <v>166</v>
      </c>
      <c r="AQ11" t="s">
        <v>99</v>
      </c>
      <c r="AR11" t="s">
        <v>81</v>
      </c>
      <c r="AS11" t="s">
        <v>103</v>
      </c>
      <c r="AT11" t="s">
        <v>103</v>
      </c>
      <c r="AU11" t="s">
        <v>103</v>
      </c>
      <c r="AV11" t="s">
        <v>103</v>
      </c>
      <c r="AW11" t="s">
        <v>171</v>
      </c>
      <c r="AX11" t="s">
        <v>84</v>
      </c>
      <c r="AY11" t="s">
        <v>105</v>
      </c>
      <c r="AZ11" t="s">
        <v>106</v>
      </c>
      <c r="BA11" t="s">
        <v>129</v>
      </c>
      <c r="BB11" t="s">
        <v>167</v>
      </c>
      <c r="BC11" t="s">
        <v>168</v>
      </c>
    </row>
    <row r="12" spans="1:55" x14ac:dyDescent="0.25">
      <c r="A12" t="s">
        <v>174</v>
      </c>
      <c r="B12" s="6" t="s">
        <v>175</v>
      </c>
      <c r="C12" t="s">
        <v>62</v>
      </c>
      <c r="D12" t="s">
        <v>63</v>
      </c>
      <c r="E12" t="s">
        <v>176</v>
      </c>
      <c r="F12" t="s">
        <v>65</v>
      </c>
      <c r="G12" t="s">
        <v>177</v>
      </c>
      <c r="H12" t="s">
        <v>178</v>
      </c>
      <c r="I12" t="s">
        <v>134</v>
      </c>
      <c r="J12" t="s">
        <v>179</v>
      </c>
      <c r="K12" t="s">
        <v>180</v>
      </c>
      <c r="L12" t="s">
        <v>181</v>
      </c>
      <c r="M12">
        <v>34.6</v>
      </c>
      <c r="N12">
        <v>5.4</v>
      </c>
      <c r="O12">
        <v>2</v>
      </c>
      <c r="P12">
        <v>2</v>
      </c>
      <c r="Q12" t="s">
        <v>182</v>
      </c>
      <c r="R12">
        <v>84</v>
      </c>
      <c r="S12">
        <v>16</v>
      </c>
      <c r="T12">
        <v>24.8</v>
      </c>
      <c r="U12">
        <v>4</v>
      </c>
      <c r="V12" t="s">
        <v>70</v>
      </c>
      <c r="W12" t="s">
        <v>70</v>
      </c>
      <c r="X12" t="s">
        <v>70</v>
      </c>
      <c r="Y12" t="s">
        <v>70</v>
      </c>
      <c r="Z12" t="s">
        <v>70</v>
      </c>
      <c r="AA12" t="s">
        <v>70</v>
      </c>
      <c r="AB12">
        <v>18.7</v>
      </c>
      <c r="AC12">
        <v>13.6</v>
      </c>
      <c r="AD12" t="s">
        <v>70</v>
      </c>
      <c r="AE12" t="s">
        <v>70</v>
      </c>
      <c r="AF12" t="s">
        <v>70</v>
      </c>
      <c r="AG12" t="s">
        <v>70</v>
      </c>
      <c r="AH12" t="s">
        <v>70</v>
      </c>
      <c r="AI12">
        <v>9915</v>
      </c>
      <c r="AJ12">
        <v>9915</v>
      </c>
      <c r="AK12" t="s">
        <v>76</v>
      </c>
      <c r="AL12">
        <v>863</v>
      </c>
      <c r="AM12">
        <v>39</v>
      </c>
      <c r="AN12" t="s">
        <v>183</v>
      </c>
      <c r="AO12">
        <v>0</v>
      </c>
      <c r="AP12" t="s">
        <v>184</v>
      </c>
      <c r="AQ12" t="s">
        <v>99</v>
      </c>
      <c r="AR12" t="s">
        <v>81</v>
      </c>
      <c r="AS12" t="s">
        <v>185</v>
      </c>
      <c r="AT12" t="s">
        <v>186</v>
      </c>
      <c r="AU12" t="s">
        <v>82</v>
      </c>
      <c r="AV12" t="s">
        <v>103</v>
      </c>
      <c r="AW12" t="s">
        <v>84</v>
      </c>
      <c r="AX12" t="s">
        <v>141</v>
      </c>
      <c r="AY12" t="s">
        <v>86</v>
      </c>
      <c r="AZ12" t="s">
        <v>187</v>
      </c>
      <c r="BA12" t="s">
        <v>154</v>
      </c>
      <c r="BB12" t="s">
        <v>89</v>
      </c>
      <c r="BC12" t="s">
        <v>188</v>
      </c>
    </row>
    <row r="13" spans="1:55" x14ac:dyDescent="0.25">
      <c r="A13" t="s">
        <v>189</v>
      </c>
      <c r="B13" s="6" t="s">
        <v>190</v>
      </c>
      <c r="C13" t="s">
        <v>62</v>
      </c>
      <c r="D13" t="s">
        <v>63</v>
      </c>
      <c r="E13" t="s">
        <v>109</v>
      </c>
      <c r="F13" t="s">
        <v>65</v>
      </c>
      <c r="G13" t="s">
        <v>191</v>
      </c>
      <c r="H13" t="s">
        <v>192</v>
      </c>
      <c r="I13" t="s">
        <v>161</v>
      </c>
      <c r="J13">
        <v>1</v>
      </c>
      <c r="K13" t="s">
        <v>193</v>
      </c>
      <c r="L13" t="s">
        <v>70</v>
      </c>
      <c r="M13">
        <v>34.6</v>
      </c>
      <c r="N13">
        <v>4.3</v>
      </c>
      <c r="O13">
        <v>3.2</v>
      </c>
      <c r="P13">
        <v>2.1</v>
      </c>
      <c r="Q13" t="s">
        <v>194</v>
      </c>
      <c r="R13">
        <v>70</v>
      </c>
      <c r="S13">
        <v>30</v>
      </c>
      <c r="T13">
        <v>23.9</v>
      </c>
      <c r="U13">
        <v>4.2</v>
      </c>
      <c r="V13" t="s">
        <v>70</v>
      </c>
      <c r="W13" t="s">
        <v>70</v>
      </c>
      <c r="X13" t="s">
        <v>70</v>
      </c>
      <c r="Y13" t="s">
        <v>70</v>
      </c>
      <c r="Z13">
        <v>2.6</v>
      </c>
      <c r="AA13">
        <v>2.2999999999999998</v>
      </c>
      <c r="AB13" t="s">
        <v>70</v>
      </c>
      <c r="AC13" t="s">
        <v>70</v>
      </c>
      <c r="AD13" t="s">
        <v>70</v>
      </c>
      <c r="AE13" t="s">
        <v>70</v>
      </c>
      <c r="AF13" t="s">
        <v>70</v>
      </c>
      <c r="AG13" t="s">
        <v>70</v>
      </c>
      <c r="AH13" t="s">
        <v>70</v>
      </c>
      <c r="AI13">
        <v>487</v>
      </c>
      <c r="AJ13">
        <v>1363</v>
      </c>
      <c r="AK13" t="s">
        <v>125</v>
      </c>
      <c r="AL13">
        <v>245</v>
      </c>
      <c r="AM13">
        <v>49</v>
      </c>
      <c r="AN13" t="s">
        <v>70</v>
      </c>
      <c r="AO13" t="s">
        <v>70</v>
      </c>
      <c r="AP13" t="s">
        <v>103</v>
      </c>
      <c r="AQ13" t="s">
        <v>152</v>
      </c>
      <c r="AR13" t="s">
        <v>195</v>
      </c>
      <c r="AS13" t="s">
        <v>100</v>
      </c>
      <c r="AT13" t="s">
        <v>126</v>
      </c>
      <c r="AU13" t="s">
        <v>102</v>
      </c>
      <c r="AV13" t="s">
        <v>93</v>
      </c>
      <c r="AW13" t="s">
        <v>128</v>
      </c>
      <c r="AX13" t="s">
        <v>84</v>
      </c>
      <c r="AY13" t="s">
        <v>104</v>
      </c>
      <c r="AZ13" t="s">
        <v>106</v>
      </c>
      <c r="BA13" t="s">
        <v>154</v>
      </c>
      <c r="BB13" t="s">
        <v>196</v>
      </c>
      <c r="BC13" t="s">
        <v>197</v>
      </c>
    </row>
    <row r="14" spans="1:55" x14ac:dyDescent="0.25">
      <c r="A14" t="s">
        <v>198</v>
      </c>
      <c r="B14" s="6" t="s">
        <v>199</v>
      </c>
      <c r="C14" t="s">
        <v>62</v>
      </c>
      <c r="D14" t="s">
        <v>200</v>
      </c>
      <c r="E14" t="s">
        <v>97</v>
      </c>
      <c r="F14" t="s">
        <v>65</v>
      </c>
      <c r="G14" t="s">
        <v>201</v>
      </c>
      <c r="H14" t="s">
        <v>202</v>
      </c>
      <c r="I14" t="s">
        <v>161</v>
      </c>
      <c r="J14">
        <v>12</v>
      </c>
      <c r="K14" t="s">
        <v>203</v>
      </c>
      <c r="L14" t="s">
        <v>70</v>
      </c>
      <c r="M14">
        <v>32.200000000000003</v>
      </c>
      <c r="N14">
        <v>4.3</v>
      </c>
      <c r="O14">
        <v>2.9</v>
      </c>
      <c r="P14">
        <v>2.1</v>
      </c>
      <c r="Q14" t="s">
        <v>204</v>
      </c>
      <c r="R14">
        <v>80</v>
      </c>
      <c r="S14">
        <v>20</v>
      </c>
      <c r="T14">
        <v>26.9</v>
      </c>
      <c r="U14">
        <v>6.5</v>
      </c>
      <c r="V14">
        <v>6.7</v>
      </c>
      <c r="W14">
        <v>3.2</v>
      </c>
      <c r="X14">
        <v>7.03</v>
      </c>
      <c r="Y14">
        <v>2.71</v>
      </c>
      <c r="Z14">
        <v>2.6</v>
      </c>
      <c r="AA14">
        <v>2.0299999999999998</v>
      </c>
      <c r="AB14" t="s">
        <v>70</v>
      </c>
      <c r="AC14" t="s">
        <v>70</v>
      </c>
      <c r="AD14" t="s">
        <v>70</v>
      </c>
      <c r="AE14" t="s">
        <v>70</v>
      </c>
      <c r="AF14" t="s">
        <v>70</v>
      </c>
      <c r="AG14" t="s">
        <v>70</v>
      </c>
      <c r="AH14" t="s">
        <v>70</v>
      </c>
      <c r="AI14">
        <v>900</v>
      </c>
      <c r="AJ14">
        <v>2572</v>
      </c>
      <c r="AK14" t="s">
        <v>77</v>
      </c>
      <c r="AL14">
        <v>223</v>
      </c>
      <c r="AM14">
        <v>25</v>
      </c>
      <c r="AN14" t="s">
        <v>70</v>
      </c>
      <c r="AO14" t="s">
        <v>70</v>
      </c>
      <c r="AP14" t="s">
        <v>103</v>
      </c>
      <c r="AQ14" t="s">
        <v>99</v>
      </c>
      <c r="AR14" t="s">
        <v>81</v>
      </c>
      <c r="AS14" t="s">
        <v>100</v>
      </c>
      <c r="AT14" t="s">
        <v>101</v>
      </c>
      <c r="AU14" t="s">
        <v>127</v>
      </c>
      <c r="AV14" t="s">
        <v>103</v>
      </c>
      <c r="AW14" t="s">
        <v>104</v>
      </c>
      <c r="AX14" t="s">
        <v>84</v>
      </c>
      <c r="AY14" t="s">
        <v>104</v>
      </c>
      <c r="AZ14" t="s">
        <v>106</v>
      </c>
      <c r="BA14" t="s">
        <v>154</v>
      </c>
      <c r="BB14" t="s">
        <v>205</v>
      </c>
      <c r="BC14" t="s">
        <v>206</v>
      </c>
    </row>
    <row r="15" spans="1:55" x14ac:dyDescent="0.25">
      <c r="A15" t="s">
        <v>207</v>
      </c>
      <c r="B15" s="6" t="s">
        <v>208</v>
      </c>
      <c r="C15" t="s">
        <v>62</v>
      </c>
      <c r="D15" t="s">
        <v>145</v>
      </c>
      <c r="E15" t="s">
        <v>64</v>
      </c>
      <c r="F15" t="s">
        <v>146</v>
      </c>
      <c r="G15" t="s">
        <v>191</v>
      </c>
      <c r="H15" t="s">
        <v>209</v>
      </c>
      <c r="I15" t="s">
        <v>161</v>
      </c>
      <c r="J15">
        <v>2</v>
      </c>
      <c r="K15" t="s">
        <v>210</v>
      </c>
      <c r="L15" t="s">
        <v>211</v>
      </c>
      <c r="M15" t="s">
        <v>212</v>
      </c>
      <c r="N15" t="s">
        <v>213</v>
      </c>
      <c r="O15" t="s">
        <v>214</v>
      </c>
      <c r="P15" t="s">
        <v>215</v>
      </c>
      <c r="Q15" t="s">
        <v>216</v>
      </c>
      <c r="R15">
        <v>63</v>
      </c>
      <c r="S15">
        <v>37</v>
      </c>
      <c r="T15" t="s">
        <v>70</v>
      </c>
      <c r="U15" t="s">
        <v>70</v>
      </c>
      <c r="V15" t="s">
        <v>70</v>
      </c>
      <c r="W15" t="s">
        <v>70</v>
      </c>
      <c r="X15" t="s">
        <v>70</v>
      </c>
      <c r="Y15" t="s">
        <v>70</v>
      </c>
      <c r="Z15" t="s">
        <v>70</v>
      </c>
      <c r="AA15" t="s">
        <v>70</v>
      </c>
      <c r="AB15" t="s">
        <v>70</v>
      </c>
      <c r="AC15" t="s">
        <v>70</v>
      </c>
      <c r="AD15" t="s">
        <v>70</v>
      </c>
      <c r="AE15" t="s">
        <v>70</v>
      </c>
      <c r="AF15" t="s">
        <v>217</v>
      </c>
      <c r="AG15" t="s">
        <v>218</v>
      </c>
      <c r="AH15" t="s">
        <v>70</v>
      </c>
      <c r="AI15">
        <v>302</v>
      </c>
      <c r="AJ15" t="s">
        <v>77</v>
      </c>
      <c r="AK15" t="s">
        <v>77</v>
      </c>
      <c r="AL15">
        <v>91</v>
      </c>
      <c r="AM15" t="s">
        <v>77</v>
      </c>
      <c r="AN15" t="s">
        <v>219</v>
      </c>
      <c r="AO15" t="s">
        <v>70</v>
      </c>
      <c r="AP15" t="s">
        <v>103</v>
      </c>
      <c r="AQ15" t="s">
        <v>80</v>
      </c>
      <c r="AR15" t="s">
        <v>220</v>
      </c>
      <c r="AS15" t="s">
        <v>82</v>
      </c>
      <c r="AT15" t="s">
        <v>82</v>
      </c>
      <c r="AU15" t="s">
        <v>82</v>
      </c>
      <c r="AV15" t="s">
        <v>83</v>
      </c>
      <c r="AW15" t="s">
        <v>84</v>
      </c>
      <c r="AX15" t="s">
        <v>141</v>
      </c>
      <c r="AY15" t="s">
        <v>104</v>
      </c>
      <c r="AZ15" t="s">
        <v>106</v>
      </c>
      <c r="BA15" t="s">
        <v>154</v>
      </c>
      <c r="BB15" t="s">
        <v>70</v>
      </c>
      <c r="BC15" t="s">
        <v>221</v>
      </c>
    </row>
    <row r="16" spans="1:55" x14ac:dyDescent="0.25">
      <c r="A16" t="s">
        <v>222</v>
      </c>
      <c r="B16" s="6" t="s">
        <v>223</v>
      </c>
      <c r="C16" t="s">
        <v>62</v>
      </c>
      <c r="D16" t="s">
        <v>145</v>
      </c>
      <c r="E16" t="s">
        <v>64</v>
      </c>
      <c r="F16" t="s">
        <v>146</v>
      </c>
      <c r="G16" t="s">
        <v>191</v>
      </c>
      <c r="H16" t="s">
        <v>209</v>
      </c>
      <c r="I16" t="s">
        <v>161</v>
      </c>
      <c r="J16">
        <v>2</v>
      </c>
      <c r="K16" t="s">
        <v>210</v>
      </c>
      <c r="L16" t="s">
        <v>211</v>
      </c>
      <c r="M16" t="s">
        <v>212</v>
      </c>
      <c r="N16" t="s">
        <v>213</v>
      </c>
      <c r="O16" t="s">
        <v>214</v>
      </c>
      <c r="P16" t="s">
        <v>215</v>
      </c>
      <c r="Q16" t="s">
        <v>216</v>
      </c>
      <c r="R16">
        <v>63</v>
      </c>
      <c r="S16">
        <v>37</v>
      </c>
      <c r="T16" t="s">
        <v>70</v>
      </c>
      <c r="U16" t="s">
        <v>70</v>
      </c>
      <c r="V16" t="s">
        <v>70</v>
      </c>
      <c r="W16" t="s">
        <v>70</v>
      </c>
      <c r="X16" t="s">
        <v>70</v>
      </c>
      <c r="Y16" t="s">
        <v>70</v>
      </c>
      <c r="Z16" t="s">
        <v>70</v>
      </c>
      <c r="AA16" t="s">
        <v>70</v>
      </c>
      <c r="AB16" t="s">
        <v>70</v>
      </c>
      <c r="AC16" t="s">
        <v>70</v>
      </c>
      <c r="AD16" t="s">
        <v>70</v>
      </c>
      <c r="AE16" t="s">
        <v>70</v>
      </c>
      <c r="AF16" t="s">
        <v>217</v>
      </c>
      <c r="AG16" t="s">
        <v>218</v>
      </c>
      <c r="AH16" t="s">
        <v>70</v>
      </c>
      <c r="AI16">
        <v>302</v>
      </c>
      <c r="AJ16" t="s">
        <v>77</v>
      </c>
      <c r="AK16" t="s">
        <v>77</v>
      </c>
      <c r="AL16">
        <v>91</v>
      </c>
      <c r="AM16" t="s">
        <v>77</v>
      </c>
      <c r="AN16" t="s">
        <v>219</v>
      </c>
      <c r="AO16" t="s">
        <v>70</v>
      </c>
      <c r="AP16" t="s">
        <v>103</v>
      </c>
      <c r="AQ16" t="s">
        <v>80</v>
      </c>
      <c r="AR16" t="s">
        <v>220</v>
      </c>
      <c r="AS16" t="s">
        <v>82</v>
      </c>
      <c r="AT16" t="s">
        <v>82</v>
      </c>
      <c r="AU16" t="s">
        <v>82</v>
      </c>
      <c r="AV16" t="s">
        <v>83</v>
      </c>
      <c r="AW16" t="s">
        <v>84</v>
      </c>
      <c r="AX16" t="s">
        <v>141</v>
      </c>
      <c r="AY16" t="s">
        <v>104</v>
      </c>
      <c r="AZ16" t="s">
        <v>106</v>
      </c>
      <c r="BA16" t="s">
        <v>154</v>
      </c>
      <c r="BB16" t="s">
        <v>70</v>
      </c>
      <c r="BC16" t="s">
        <v>221</v>
      </c>
    </row>
    <row r="17" spans="1:55" x14ac:dyDescent="0.25">
      <c r="A17" t="s">
        <v>224</v>
      </c>
      <c r="B17" s="6" t="s">
        <v>225</v>
      </c>
      <c r="C17" t="s">
        <v>62</v>
      </c>
      <c r="D17" t="s">
        <v>63</v>
      </c>
      <c r="E17" t="s">
        <v>109</v>
      </c>
      <c r="F17" t="s">
        <v>65</v>
      </c>
      <c r="G17" t="s">
        <v>110</v>
      </c>
      <c r="H17" t="s">
        <v>226</v>
      </c>
      <c r="I17" t="s">
        <v>134</v>
      </c>
      <c r="J17" t="s">
        <v>135</v>
      </c>
      <c r="K17" t="s">
        <v>227</v>
      </c>
      <c r="L17" t="s">
        <v>228</v>
      </c>
      <c r="M17" t="s">
        <v>70</v>
      </c>
      <c r="N17" t="s">
        <v>70</v>
      </c>
      <c r="O17" t="s">
        <v>70</v>
      </c>
      <c r="P17" t="s">
        <v>70</v>
      </c>
      <c r="Q17" t="s">
        <v>70</v>
      </c>
      <c r="R17" t="s">
        <v>70</v>
      </c>
      <c r="S17" t="s">
        <v>70</v>
      </c>
      <c r="T17" t="s">
        <v>70</v>
      </c>
      <c r="U17" t="s">
        <v>70</v>
      </c>
      <c r="V17" t="s">
        <v>70</v>
      </c>
      <c r="W17" t="s">
        <v>70</v>
      </c>
      <c r="X17" t="s">
        <v>70</v>
      </c>
      <c r="Y17" t="s">
        <v>70</v>
      </c>
      <c r="Z17" t="s">
        <v>70</v>
      </c>
      <c r="AA17" t="s">
        <v>70</v>
      </c>
      <c r="AB17" t="s">
        <v>70</v>
      </c>
      <c r="AC17" t="s">
        <v>70</v>
      </c>
      <c r="AD17" t="s">
        <v>70</v>
      </c>
      <c r="AE17" t="s">
        <v>70</v>
      </c>
      <c r="AF17" t="s">
        <v>70</v>
      </c>
      <c r="AG17" t="s">
        <v>70</v>
      </c>
      <c r="AH17" t="s">
        <v>70</v>
      </c>
      <c r="AI17">
        <v>57699</v>
      </c>
      <c r="AJ17">
        <v>57699</v>
      </c>
      <c r="AK17" t="s">
        <v>76</v>
      </c>
      <c r="AL17" t="s">
        <v>70</v>
      </c>
      <c r="AM17" t="s">
        <v>77</v>
      </c>
      <c r="AN17" t="s">
        <v>229</v>
      </c>
      <c r="AO17">
        <v>186681</v>
      </c>
      <c r="AP17" t="s">
        <v>166</v>
      </c>
      <c r="AQ17" t="s">
        <v>99</v>
      </c>
      <c r="AR17" t="s">
        <v>81</v>
      </c>
      <c r="AS17" t="s">
        <v>103</v>
      </c>
      <c r="AT17" t="s">
        <v>103</v>
      </c>
      <c r="AU17" t="s">
        <v>103</v>
      </c>
      <c r="AV17" t="s">
        <v>103</v>
      </c>
      <c r="AW17" t="s">
        <v>153</v>
      </c>
      <c r="AX17" t="s">
        <v>84</v>
      </c>
      <c r="AY17" t="s">
        <v>104</v>
      </c>
      <c r="AZ17" t="s">
        <v>106</v>
      </c>
      <c r="BA17" t="s">
        <v>129</v>
      </c>
      <c r="BB17" t="s">
        <v>230</v>
      </c>
      <c r="BC17" t="s">
        <v>231</v>
      </c>
    </row>
    <row r="18" spans="1:55" x14ac:dyDescent="0.25">
      <c r="A18" t="s">
        <v>232</v>
      </c>
      <c r="B18" s="6" t="s">
        <v>233</v>
      </c>
      <c r="C18" t="s">
        <v>62</v>
      </c>
      <c r="D18" t="s">
        <v>63</v>
      </c>
      <c r="E18" t="s">
        <v>109</v>
      </c>
      <c r="F18" t="s">
        <v>65</v>
      </c>
      <c r="G18" t="s">
        <v>110</v>
      </c>
      <c r="H18" t="s">
        <v>226</v>
      </c>
      <c r="I18" t="s">
        <v>134</v>
      </c>
      <c r="J18" t="s">
        <v>135</v>
      </c>
      <c r="K18" t="s">
        <v>234</v>
      </c>
      <c r="L18" t="s">
        <v>228</v>
      </c>
      <c r="M18" t="s">
        <v>70</v>
      </c>
      <c r="N18" t="s">
        <v>70</v>
      </c>
      <c r="O18" t="s">
        <v>70</v>
      </c>
      <c r="P18" t="s">
        <v>70</v>
      </c>
      <c r="Q18" t="s">
        <v>70</v>
      </c>
      <c r="R18" t="s">
        <v>70</v>
      </c>
      <c r="S18" t="s">
        <v>70</v>
      </c>
      <c r="T18" t="s">
        <v>70</v>
      </c>
      <c r="U18" t="s">
        <v>70</v>
      </c>
      <c r="V18" t="s">
        <v>70</v>
      </c>
      <c r="W18" t="s">
        <v>70</v>
      </c>
      <c r="X18" t="s">
        <v>70</v>
      </c>
      <c r="Y18" t="s">
        <v>70</v>
      </c>
      <c r="Z18" t="s">
        <v>70</v>
      </c>
      <c r="AA18" t="s">
        <v>70</v>
      </c>
      <c r="AB18" t="s">
        <v>70</v>
      </c>
      <c r="AC18" t="s">
        <v>70</v>
      </c>
      <c r="AD18" t="s">
        <v>70</v>
      </c>
      <c r="AE18" t="s">
        <v>70</v>
      </c>
      <c r="AF18" t="s">
        <v>70</v>
      </c>
      <c r="AG18" t="s">
        <v>70</v>
      </c>
      <c r="AH18" t="s">
        <v>70</v>
      </c>
      <c r="AI18">
        <v>52960</v>
      </c>
      <c r="AJ18">
        <v>52960</v>
      </c>
      <c r="AK18" t="s">
        <v>76</v>
      </c>
      <c r="AL18" t="s">
        <v>70</v>
      </c>
      <c r="AM18" t="s">
        <v>77</v>
      </c>
      <c r="AN18" t="s">
        <v>229</v>
      </c>
      <c r="AO18">
        <v>186682</v>
      </c>
      <c r="AP18" t="s">
        <v>166</v>
      </c>
      <c r="AQ18" t="s">
        <v>99</v>
      </c>
      <c r="AR18" t="s">
        <v>81</v>
      </c>
      <c r="AS18" t="s">
        <v>103</v>
      </c>
      <c r="AT18" t="s">
        <v>103</v>
      </c>
      <c r="AU18" t="s">
        <v>103</v>
      </c>
      <c r="AV18" t="s">
        <v>103</v>
      </c>
      <c r="AW18" t="s">
        <v>153</v>
      </c>
      <c r="AX18" t="s">
        <v>84</v>
      </c>
      <c r="AY18" t="s">
        <v>104</v>
      </c>
      <c r="AZ18" t="s">
        <v>106</v>
      </c>
      <c r="BA18" t="s">
        <v>129</v>
      </c>
      <c r="BB18" t="s">
        <v>230</v>
      </c>
      <c r="BC18" t="s">
        <v>231</v>
      </c>
    </row>
    <row r="19" spans="1:55" x14ac:dyDescent="0.25">
      <c r="A19" t="s">
        <v>235</v>
      </c>
      <c r="B19" s="6" t="s">
        <v>236</v>
      </c>
      <c r="C19" t="s">
        <v>62</v>
      </c>
      <c r="D19" t="s">
        <v>63</v>
      </c>
      <c r="E19" t="s">
        <v>109</v>
      </c>
      <c r="F19" t="s">
        <v>65</v>
      </c>
      <c r="G19" t="s">
        <v>110</v>
      </c>
      <c r="H19" t="s">
        <v>226</v>
      </c>
      <c r="I19" t="s">
        <v>134</v>
      </c>
      <c r="J19" t="s">
        <v>135</v>
      </c>
      <c r="K19" t="s">
        <v>237</v>
      </c>
      <c r="L19" t="s">
        <v>228</v>
      </c>
      <c r="M19" t="s">
        <v>70</v>
      </c>
      <c r="N19" t="s">
        <v>70</v>
      </c>
      <c r="O19" t="s">
        <v>70</v>
      </c>
      <c r="P19" t="s">
        <v>70</v>
      </c>
      <c r="Q19" t="s">
        <v>70</v>
      </c>
      <c r="R19" t="s">
        <v>70</v>
      </c>
      <c r="S19" t="s">
        <v>70</v>
      </c>
      <c r="T19" t="s">
        <v>70</v>
      </c>
      <c r="U19" t="s">
        <v>70</v>
      </c>
      <c r="V19" t="s">
        <v>70</v>
      </c>
      <c r="W19" t="s">
        <v>70</v>
      </c>
      <c r="X19" t="s">
        <v>70</v>
      </c>
      <c r="Y19" t="s">
        <v>70</v>
      </c>
      <c r="Z19" t="s">
        <v>70</v>
      </c>
      <c r="AA19" t="s">
        <v>70</v>
      </c>
      <c r="AB19" t="s">
        <v>70</v>
      </c>
      <c r="AC19" t="s">
        <v>70</v>
      </c>
      <c r="AD19" t="s">
        <v>70</v>
      </c>
      <c r="AE19" t="s">
        <v>70</v>
      </c>
      <c r="AF19" t="s">
        <v>70</v>
      </c>
      <c r="AG19" t="s">
        <v>70</v>
      </c>
      <c r="AH19" t="s">
        <v>70</v>
      </c>
      <c r="AI19">
        <v>50870</v>
      </c>
      <c r="AJ19">
        <v>50870</v>
      </c>
      <c r="AK19" t="s">
        <v>76</v>
      </c>
      <c r="AL19" t="s">
        <v>70</v>
      </c>
      <c r="AM19" t="s">
        <v>77</v>
      </c>
      <c r="AN19" t="s">
        <v>229</v>
      </c>
      <c r="AO19">
        <v>186683</v>
      </c>
      <c r="AP19" t="s">
        <v>166</v>
      </c>
      <c r="AQ19" t="s">
        <v>99</v>
      </c>
      <c r="AR19" t="s">
        <v>81</v>
      </c>
      <c r="AS19" t="s">
        <v>103</v>
      </c>
      <c r="AT19" t="s">
        <v>103</v>
      </c>
      <c r="AU19" t="s">
        <v>103</v>
      </c>
      <c r="AV19" t="s">
        <v>103</v>
      </c>
      <c r="AW19" t="s">
        <v>153</v>
      </c>
      <c r="AX19" t="s">
        <v>84</v>
      </c>
      <c r="AY19" t="s">
        <v>104</v>
      </c>
      <c r="AZ19" t="s">
        <v>106</v>
      </c>
      <c r="BA19" t="s">
        <v>129</v>
      </c>
      <c r="BB19" t="s">
        <v>230</v>
      </c>
      <c r="BC19" t="s">
        <v>231</v>
      </c>
    </row>
    <row r="20" spans="1:55" x14ac:dyDescent="0.25">
      <c r="A20" t="s">
        <v>238</v>
      </c>
      <c r="B20" t="s">
        <v>239</v>
      </c>
      <c r="C20" t="s">
        <v>62</v>
      </c>
      <c r="D20" t="s">
        <v>63</v>
      </c>
      <c r="E20" t="s">
        <v>64</v>
      </c>
      <c r="F20" t="s">
        <v>65</v>
      </c>
      <c r="G20" t="s">
        <v>191</v>
      </c>
      <c r="H20" t="s">
        <v>240</v>
      </c>
      <c r="I20" t="s">
        <v>68</v>
      </c>
      <c r="J20">
        <v>25</v>
      </c>
      <c r="K20" t="s">
        <v>241</v>
      </c>
      <c r="L20" t="s">
        <v>242</v>
      </c>
      <c r="M20">
        <v>33.5</v>
      </c>
      <c r="N20">
        <v>5</v>
      </c>
      <c r="O20" t="s">
        <v>214</v>
      </c>
      <c r="P20" t="s">
        <v>243</v>
      </c>
      <c r="Q20" t="s">
        <v>244</v>
      </c>
      <c r="R20" t="s">
        <v>70</v>
      </c>
      <c r="S20" t="s">
        <v>70</v>
      </c>
      <c r="T20" t="s">
        <v>70</v>
      </c>
      <c r="U20" t="s">
        <v>70</v>
      </c>
      <c r="V20" t="s">
        <v>70</v>
      </c>
      <c r="W20" t="s">
        <v>70</v>
      </c>
      <c r="X20" t="s">
        <v>70</v>
      </c>
      <c r="Y20" t="s">
        <v>70</v>
      </c>
      <c r="Z20" t="s">
        <v>245</v>
      </c>
      <c r="AA20" t="s">
        <v>246</v>
      </c>
      <c r="AB20" t="s">
        <v>247</v>
      </c>
      <c r="AC20" t="s">
        <v>248</v>
      </c>
      <c r="AD20" t="s">
        <v>70</v>
      </c>
      <c r="AE20" t="s">
        <v>70</v>
      </c>
      <c r="AF20" t="s">
        <v>70</v>
      </c>
      <c r="AG20" t="s">
        <v>70</v>
      </c>
      <c r="AH20" t="s">
        <v>70</v>
      </c>
      <c r="AI20">
        <v>1511</v>
      </c>
      <c r="AJ20">
        <v>2881</v>
      </c>
      <c r="AK20" t="s">
        <v>125</v>
      </c>
      <c r="AL20">
        <v>774</v>
      </c>
      <c r="AM20" t="s">
        <v>77</v>
      </c>
      <c r="AN20" t="s">
        <v>249</v>
      </c>
      <c r="AO20">
        <v>4</v>
      </c>
      <c r="AP20" t="s">
        <v>184</v>
      </c>
      <c r="AQ20" t="s">
        <v>80</v>
      </c>
      <c r="AR20" t="s">
        <v>81</v>
      </c>
      <c r="AS20" t="s">
        <v>82</v>
      </c>
      <c r="AT20" t="s">
        <v>82</v>
      </c>
      <c r="AU20" t="s">
        <v>82</v>
      </c>
      <c r="AV20" t="s">
        <v>103</v>
      </c>
      <c r="AW20" t="s">
        <v>84</v>
      </c>
      <c r="AX20" t="s">
        <v>250</v>
      </c>
      <c r="AY20" t="s">
        <v>86</v>
      </c>
      <c r="AZ20" t="s">
        <v>187</v>
      </c>
      <c r="BA20" t="s">
        <v>154</v>
      </c>
      <c r="BB20" t="s">
        <v>89</v>
      </c>
      <c r="BC20" t="s">
        <v>251</v>
      </c>
    </row>
    <row r="21" spans="1:55" x14ac:dyDescent="0.25">
      <c r="A21" t="s">
        <v>252</v>
      </c>
      <c r="B21" t="s">
        <v>253</v>
      </c>
      <c r="C21" t="s">
        <v>62</v>
      </c>
      <c r="D21" t="s">
        <v>63</v>
      </c>
      <c r="E21" t="s">
        <v>64</v>
      </c>
      <c r="F21" t="s">
        <v>65</v>
      </c>
      <c r="G21" t="s">
        <v>191</v>
      </c>
      <c r="H21" t="s">
        <v>240</v>
      </c>
      <c r="I21" t="s">
        <v>68</v>
      </c>
      <c r="J21">
        <v>25</v>
      </c>
      <c r="K21" t="s">
        <v>241</v>
      </c>
      <c r="L21" t="s">
        <v>242</v>
      </c>
      <c r="M21">
        <v>33.5</v>
      </c>
      <c r="N21">
        <v>5</v>
      </c>
      <c r="O21" t="s">
        <v>214</v>
      </c>
      <c r="P21" t="s">
        <v>243</v>
      </c>
      <c r="Q21" t="s">
        <v>244</v>
      </c>
      <c r="R21" t="s">
        <v>70</v>
      </c>
      <c r="S21" t="s">
        <v>70</v>
      </c>
      <c r="T21" t="s">
        <v>70</v>
      </c>
      <c r="U21" t="s">
        <v>70</v>
      </c>
      <c r="V21" t="s">
        <v>70</v>
      </c>
      <c r="W21" t="s">
        <v>70</v>
      </c>
      <c r="X21" t="s">
        <v>70</v>
      </c>
      <c r="Y21" t="s">
        <v>70</v>
      </c>
      <c r="Z21" t="s">
        <v>245</v>
      </c>
      <c r="AA21" t="s">
        <v>246</v>
      </c>
      <c r="AB21" t="s">
        <v>247</v>
      </c>
      <c r="AC21" t="s">
        <v>248</v>
      </c>
      <c r="AD21" t="s">
        <v>70</v>
      </c>
      <c r="AE21" t="s">
        <v>70</v>
      </c>
      <c r="AF21" t="s">
        <v>70</v>
      </c>
      <c r="AG21" t="s">
        <v>70</v>
      </c>
      <c r="AH21" t="s">
        <v>70</v>
      </c>
      <c r="AI21">
        <v>1511</v>
      </c>
      <c r="AJ21">
        <v>2881</v>
      </c>
      <c r="AK21" t="s">
        <v>125</v>
      </c>
      <c r="AL21">
        <v>774</v>
      </c>
      <c r="AM21" t="s">
        <v>77</v>
      </c>
      <c r="AN21" t="s">
        <v>249</v>
      </c>
      <c r="AO21">
        <v>4</v>
      </c>
      <c r="AP21" t="s">
        <v>184</v>
      </c>
      <c r="AQ21" t="s">
        <v>80</v>
      </c>
      <c r="AR21" t="s">
        <v>81</v>
      </c>
      <c r="AS21" t="s">
        <v>82</v>
      </c>
      <c r="AT21" t="s">
        <v>82</v>
      </c>
      <c r="AU21" t="s">
        <v>82</v>
      </c>
      <c r="AV21" t="s">
        <v>103</v>
      </c>
      <c r="AW21" t="s">
        <v>84</v>
      </c>
      <c r="AX21" t="s">
        <v>250</v>
      </c>
      <c r="AY21" t="s">
        <v>86</v>
      </c>
      <c r="AZ21" t="s">
        <v>187</v>
      </c>
      <c r="BA21" t="s">
        <v>88</v>
      </c>
      <c r="BB21" t="s">
        <v>89</v>
      </c>
      <c r="BC21" t="s">
        <v>251</v>
      </c>
    </row>
    <row r="22" spans="1:55" x14ac:dyDescent="0.25">
      <c r="A22" t="s">
        <v>254</v>
      </c>
      <c r="B22" t="s">
        <v>255</v>
      </c>
      <c r="C22" t="s">
        <v>62</v>
      </c>
      <c r="D22" t="s">
        <v>63</v>
      </c>
      <c r="E22" t="s">
        <v>109</v>
      </c>
      <c r="F22" t="s">
        <v>65</v>
      </c>
      <c r="G22" t="s">
        <v>191</v>
      </c>
      <c r="H22" t="s">
        <v>240</v>
      </c>
      <c r="I22" t="s">
        <v>68</v>
      </c>
      <c r="J22">
        <v>25</v>
      </c>
      <c r="K22" t="s">
        <v>241</v>
      </c>
      <c r="L22" t="s">
        <v>242</v>
      </c>
      <c r="M22">
        <v>33.5</v>
      </c>
      <c r="N22">
        <v>5</v>
      </c>
      <c r="O22" t="s">
        <v>138</v>
      </c>
      <c r="P22" t="s">
        <v>256</v>
      </c>
      <c r="Q22" t="s">
        <v>244</v>
      </c>
      <c r="R22" t="s">
        <v>70</v>
      </c>
      <c r="S22" t="s">
        <v>70</v>
      </c>
      <c r="T22" t="s">
        <v>70</v>
      </c>
      <c r="U22" t="s">
        <v>70</v>
      </c>
      <c r="V22" t="s">
        <v>70</v>
      </c>
      <c r="W22" t="s">
        <v>70</v>
      </c>
      <c r="X22" t="s">
        <v>70</v>
      </c>
      <c r="Y22" t="s">
        <v>70</v>
      </c>
      <c r="Z22" t="s">
        <v>257</v>
      </c>
      <c r="AA22" t="s">
        <v>258</v>
      </c>
      <c r="AB22" t="s">
        <v>259</v>
      </c>
      <c r="AC22" t="s">
        <v>260</v>
      </c>
      <c r="AD22" t="s">
        <v>70</v>
      </c>
      <c r="AE22" t="s">
        <v>70</v>
      </c>
      <c r="AF22" t="s">
        <v>70</v>
      </c>
      <c r="AG22" t="s">
        <v>70</v>
      </c>
      <c r="AH22" t="s">
        <v>70</v>
      </c>
      <c r="AI22">
        <v>1511</v>
      </c>
      <c r="AJ22">
        <v>2881</v>
      </c>
      <c r="AK22" t="s">
        <v>125</v>
      </c>
      <c r="AL22">
        <v>774</v>
      </c>
      <c r="AM22">
        <v>46</v>
      </c>
      <c r="AN22" t="s">
        <v>261</v>
      </c>
      <c r="AO22">
        <v>4</v>
      </c>
      <c r="AP22" t="s">
        <v>184</v>
      </c>
      <c r="AQ22" t="s">
        <v>99</v>
      </c>
      <c r="AR22" t="s">
        <v>81</v>
      </c>
      <c r="AS22" t="s">
        <v>100</v>
      </c>
      <c r="AT22" t="s">
        <v>126</v>
      </c>
      <c r="AU22" t="s">
        <v>102</v>
      </c>
      <c r="AV22" t="s">
        <v>103</v>
      </c>
      <c r="AW22" t="s">
        <v>128</v>
      </c>
      <c r="AX22" t="s">
        <v>250</v>
      </c>
      <c r="AY22" t="s">
        <v>262</v>
      </c>
      <c r="AZ22" t="s">
        <v>87</v>
      </c>
      <c r="BA22" t="s">
        <v>154</v>
      </c>
      <c r="BB22" t="s">
        <v>89</v>
      </c>
      <c r="BC22" t="s">
        <v>251</v>
      </c>
    </row>
    <row r="23" spans="1:55" x14ac:dyDescent="0.25">
      <c r="A23" t="s">
        <v>263</v>
      </c>
      <c r="B23" t="s">
        <v>264</v>
      </c>
      <c r="C23" t="s">
        <v>62</v>
      </c>
      <c r="D23" t="s">
        <v>63</v>
      </c>
      <c r="E23" t="s">
        <v>109</v>
      </c>
      <c r="F23" t="s">
        <v>65</v>
      </c>
      <c r="G23" t="s">
        <v>191</v>
      </c>
      <c r="H23" t="s">
        <v>240</v>
      </c>
      <c r="I23" t="s">
        <v>68</v>
      </c>
      <c r="J23">
        <v>25</v>
      </c>
      <c r="K23" t="s">
        <v>241</v>
      </c>
      <c r="L23" t="s">
        <v>242</v>
      </c>
      <c r="M23">
        <v>33.5</v>
      </c>
      <c r="N23">
        <v>5</v>
      </c>
      <c r="O23" t="s">
        <v>265</v>
      </c>
      <c r="P23" t="s">
        <v>266</v>
      </c>
      <c r="Q23" t="s">
        <v>244</v>
      </c>
      <c r="R23" t="s">
        <v>70</v>
      </c>
      <c r="S23" t="s">
        <v>70</v>
      </c>
      <c r="T23" t="s">
        <v>70</v>
      </c>
      <c r="U23" t="s">
        <v>70</v>
      </c>
      <c r="V23" t="s">
        <v>70</v>
      </c>
      <c r="W23" t="s">
        <v>70</v>
      </c>
      <c r="X23" t="s">
        <v>70</v>
      </c>
      <c r="Y23" t="s">
        <v>70</v>
      </c>
      <c r="Z23" t="s">
        <v>267</v>
      </c>
      <c r="AA23" t="s">
        <v>268</v>
      </c>
      <c r="AB23" t="s">
        <v>269</v>
      </c>
      <c r="AC23" t="s">
        <v>270</v>
      </c>
      <c r="AD23" t="s">
        <v>70</v>
      </c>
      <c r="AE23" t="s">
        <v>70</v>
      </c>
      <c r="AF23" t="s">
        <v>70</v>
      </c>
      <c r="AG23" t="s">
        <v>70</v>
      </c>
      <c r="AH23" t="s">
        <v>70</v>
      </c>
      <c r="AI23">
        <v>1511</v>
      </c>
      <c r="AJ23">
        <v>2881</v>
      </c>
      <c r="AK23" t="s">
        <v>125</v>
      </c>
      <c r="AL23">
        <v>774</v>
      </c>
      <c r="AM23">
        <v>37</v>
      </c>
      <c r="AN23" t="s">
        <v>261</v>
      </c>
      <c r="AO23">
        <v>4</v>
      </c>
      <c r="AP23" t="s">
        <v>184</v>
      </c>
      <c r="AQ23" t="s">
        <v>99</v>
      </c>
      <c r="AR23" t="s">
        <v>81</v>
      </c>
      <c r="AS23" t="s">
        <v>100</v>
      </c>
      <c r="AT23" t="s">
        <v>126</v>
      </c>
      <c r="AU23" t="s">
        <v>102</v>
      </c>
      <c r="AV23" t="s">
        <v>103</v>
      </c>
      <c r="AW23" t="s">
        <v>128</v>
      </c>
      <c r="AX23" t="s">
        <v>250</v>
      </c>
      <c r="AY23" t="s">
        <v>262</v>
      </c>
      <c r="AZ23" t="s">
        <v>87</v>
      </c>
      <c r="BA23" t="s">
        <v>88</v>
      </c>
      <c r="BB23" t="s">
        <v>89</v>
      </c>
      <c r="BC23" t="s">
        <v>251</v>
      </c>
    </row>
    <row r="24" spans="1:55" x14ac:dyDescent="0.25">
      <c r="A24" t="s">
        <v>271</v>
      </c>
      <c r="B24" t="s">
        <v>272</v>
      </c>
      <c r="C24" t="s">
        <v>62</v>
      </c>
      <c r="D24" t="s">
        <v>63</v>
      </c>
      <c r="E24" t="s">
        <v>109</v>
      </c>
      <c r="F24" t="s">
        <v>65</v>
      </c>
      <c r="G24" t="s">
        <v>110</v>
      </c>
      <c r="H24" t="s">
        <v>273</v>
      </c>
      <c r="I24" t="s">
        <v>134</v>
      </c>
      <c r="J24" t="s">
        <v>135</v>
      </c>
      <c r="K24" t="s">
        <v>274</v>
      </c>
      <c r="L24" t="s">
        <v>275</v>
      </c>
      <c r="M24">
        <v>34.1</v>
      </c>
      <c r="N24">
        <v>5</v>
      </c>
      <c r="O24" t="s">
        <v>265</v>
      </c>
      <c r="P24" t="s">
        <v>276</v>
      </c>
      <c r="Q24" t="s">
        <v>277</v>
      </c>
      <c r="R24" t="s">
        <v>70</v>
      </c>
      <c r="S24" t="s">
        <v>70</v>
      </c>
      <c r="T24" t="s">
        <v>70</v>
      </c>
      <c r="U24" t="s">
        <v>70</v>
      </c>
      <c r="V24" t="s">
        <v>70</v>
      </c>
      <c r="W24" t="s">
        <v>70</v>
      </c>
      <c r="X24" t="s">
        <v>70</v>
      </c>
      <c r="Y24" t="s">
        <v>70</v>
      </c>
      <c r="Z24" t="s">
        <v>70</v>
      </c>
      <c r="AA24" t="s">
        <v>70</v>
      </c>
      <c r="AB24" t="s">
        <v>70</v>
      </c>
      <c r="AC24" t="s">
        <v>70</v>
      </c>
      <c r="AD24" t="s">
        <v>70</v>
      </c>
      <c r="AE24" t="s">
        <v>70</v>
      </c>
      <c r="AF24" t="s">
        <v>70</v>
      </c>
      <c r="AG24" t="s">
        <v>70</v>
      </c>
      <c r="AH24" t="s">
        <v>70</v>
      </c>
      <c r="AI24">
        <v>113873</v>
      </c>
      <c r="AJ24" t="s">
        <v>278</v>
      </c>
      <c r="AK24" t="s">
        <v>125</v>
      </c>
      <c r="AL24">
        <v>48925</v>
      </c>
      <c r="AM24">
        <v>1957</v>
      </c>
      <c r="AN24" t="s">
        <v>279</v>
      </c>
      <c r="AO24" t="s">
        <v>70</v>
      </c>
      <c r="AP24" t="s">
        <v>280</v>
      </c>
      <c r="AQ24" t="s">
        <v>99</v>
      </c>
      <c r="AR24" t="s">
        <v>281</v>
      </c>
      <c r="AS24" t="s">
        <v>100</v>
      </c>
      <c r="AT24" t="s">
        <v>126</v>
      </c>
      <c r="AU24" t="s">
        <v>103</v>
      </c>
      <c r="AV24" t="s">
        <v>103</v>
      </c>
      <c r="AW24" t="s">
        <v>128</v>
      </c>
      <c r="AX24" t="s">
        <v>84</v>
      </c>
      <c r="AY24" t="s">
        <v>282</v>
      </c>
      <c r="AZ24" t="s">
        <v>87</v>
      </c>
      <c r="BA24" t="s">
        <v>154</v>
      </c>
      <c r="BB24" t="s">
        <v>283</v>
      </c>
      <c r="BC24" t="s">
        <v>284</v>
      </c>
    </row>
    <row r="25" spans="1:55" x14ac:dyDescent="0.25">
      <c r="A25" t="s">
        <v>285</v>
      </c>
      <c r="B25" t="s">
        <v>286</v>
      </c>
      <c r="C25" t="s">
        <v>62</v>
      </c>
      <c r="D25" t="s">
        <v>63</v>
      </c>
      <c r="E25" t="s">
        <v>109</v>
      </c>
      <c r="F25" t="s">
        <v>65</v>
      </c>
      <c r="G25" t="s">
        <v>110</v>
      </c>
      <c r="H25" t="s">
        <v>273</v>
      </c>
      <c r="I25" t="s">
        <v>134</v>
      </c>
      <c r="J25" t="s">
        <v>135</v>
      </c>
      <c r="K25" t="s">
        <v>274</v>
      </c>
      <c r="L25" t="s">
        <v>275</v>
      </c>
      <c r="M25">
        <v>34.1</v>
      </c>
      <c r="N25">
        <v>5</v>
      </c>
      <c r="O25" t="s">
        <v>265</v>
      </c>
      <c r="P25" t="s">
        <v>276</v>
      </c>
      <c r="Q25" t="s">
        <v>277</v>
      </c>
      <c r="R25" t="s">
        <v>70</v>
      </c>
      <c r="S25" t="s">
        <v>70</v>
      </c>
      <c r="T25" t="s">
        <v>70</v>
      </c>
      <c r="U25" t="s">
        <v>70</v>
      </c>
      <c r="V25" t="s">
        <v>70</v>
      </c>
      <c r="W25" t="s">
        <v>70</v>
      </c>
      <c r="X25" t="s">
        <v>70</v>
      </c>
      <c r="Y25" t="s">
        <v>70</v>
      </c>
      <c r="Z25" t="s">
        <v>70</v>
      </c>
      <c r="AA25" t="s">
        <v>70</v>
      </c>
      <c r="AB25" t="s">
        <v>70</v>
      </c>
      <c r="AC25" t="s">
        <v>70</v>
      </c>
      <c r="AD25" t="s">
        <v>70</v>
      </c>
      <c r="AE25" t="s">
        <v>70</v>
      </c>
      <c r="AF25" t="s">
        <v>70</v>
      </c>
      <c r="AG25" t="s">
        <v>70</v>
      </c>
      <c r="AH25" t="s">
        <v>70</v>
      </c>
      <c r="AI25">
        <v>113873</v>
      </c>
      <c r="AJ25" t="s">
        <v>278</v>
      </c>
      <c r="AK25" t="s">
        <v>125</v>
      </c>
      <c r="AL25">
        <v>48925</v>
      </c>
      <c r="AM25">
        <v>1882</v>
      </c>
      <c r="AN25" t="s">
        <v>279</v>
      </c>
      <c r="AO25" t="s">
        <v>70</v>
      </c>
      <c r="AP25" t="s">
        <v>280</v>
      </c>
      <c r="AQ25" t="s">
        <v>99</v>
      </c>
      <c r="AR25" t="s">
        <v>281</v>
      </c>
      <c r="AS25" t="s">
        <v>100</v>
      </c>
      <c r="AT25" t="s">
        <v>126</v>
      </c>
      <c r="AU25" t="s">
        <v>103</v>
      </c>
      <c r="AV25" t="s">
        <v>103</v>
      </c>
      <c r="AW25" t="s">
        <v>128</v>
      </c>
      <c r="AX25" t="s">
        <v>84</v>
      </c>
      <c r="AY25" t="s">
        <v>282</v>
      </c>
      <c r="AZ25" t="s">
        <v>87</v>
      </c>
      <c r="BA25" t="s">
        <v>88</v>
      </c>
      <c r="BB25" t="s">
        <v>283</v>
      </c>
      <c r="BC25" t="s">
        <v>284</v>
      </c>
    </row>
    <row r="26" spans="1:55" x14ac:dyDescent="0.25">
      <c r="A26" t="s">
        <v>287</v>
      </c>
      <c r="B26" t="s">
        <v>288</v>
      </c>
      <c r="C26" t="s">
        <v>62</v>
      </c>
      <c r="D26" t="s">
        <v>63</v>
      </c>
      <c r="E26" t="s">
        <v>97</v>
      </c>
      <c r="F26" t="s">
        <v>65</v>
      </c>
      <c r="G26" t="s">
        <v>191</v>
      </c>
      <c r="H26" t="s">
        <v>289</v>
      </c>
      <c r="I26" t="s">
        <v>161</v>
      </c>
      <c r="J26">
        <v>1</v>
      </c>
      <c r="K26" t="s">
        <v>290</v>
      </c>
      <c r="L26" t="s">
        <v>291</v>
      </c>
      <c r="M26">
        <v>32.4</v>
      </c>
      <c r="N26">
        <v>4.4000000000000004</v>
      </c>
      <c r="O26">
        <v>3.46</v>
      </c>
      <c r="P26">
        <v>2.1</v>
      </c>
      <c r="Q26" t="s">
        <v>292</v>
      </c>
      <c r="R26">
        <v>82.5</v>
      </c>
      <c r="S26">
        <v>17.5</v>
      </c>
      <c r="T26" t="s">
        <v>70</v>
      </c>
      <c r="U26" t="s">
        <v>70</v>
      </c>
      <c r="V26" t="s">
        <v>70</v>
      </c>
      <c r="W26" t="s">
        <v>70</v>
      </c>
      <c r="X26" t="s">
        <v>70</v>
      </c>
      <c r="Y26" t="s">
        <v>70</v>
      </c>
      <c r="Z26" t="s">
        <v>70</v>
      </c>
      <c r="AA26" t="s">
        <v>70</v>
      </c>
      <c r="AB26" t="s">
        <v>70</v>
      </c>
      <c r="AC26" t="s">
        <v>70</v>
      </c>
      <c r="AD26">
        <v>38.200000000000003</v>
      </c>
      <c r="AE26">
        <v>8.1</v>
      </c>
      <c r="AF26" s="8">
        <v>0.64</v>
      </c>
      <c r="AG26" t="s">
        <v>70</v>
      </c>
      <c r="AH26" t="s">
        <v>70</v>
      </c>
      <c r="AI26">
        <v>526</v>
      </c>
      <c r="AJ26">
        <v>1006</v>
      </c>
      <c r="AK26" t="s">
        <v>125</v>
      </c>
      <c r="AL26">
        <v>224</v>
      </c>
      <c r="AM26">
        <v>19</v>
      </c>
      <c r="AN26" t="s">
        <v>293</v>
      </c>
      <c r="AO26" t="s">
        <v>70</v>
      </c>
      <c r="AP26" t="s">
        <v>280</v>
      </c>
      <c r="AQ26" t="s">
        <v>99</v>
      </c>
      <c r="AR26" t="s">
        <v>81</v>
      </c>
      <c r="AS26" t="s">
        <v>100</v>
      </c>
      <c r="AT26" t="s">
        <v>126</v>
      </c>
      <c r="AU26" t="s">
        <v>127</v>
      </c>
      <c r="AV26" t="s">
        <v>103</v>
      </c>
      <c r="AW26" t="s">
        <v>104</v>
      </c>
      <c r="AX26" t="s">
        <v>84</v>
      </c>
      <c r="AY26" t="s">
        <v>262</v>
      </c>
      <c r="AZ26" t="s">
        <v>106</v>
      </c>
      <c r="BA26" t="s">
        <v>129</v>
      </c>
      <c r="BB26" t="s">
        <v>294</v>
      </c>
      <c r="BC26" t="s">
        <v>295</v>
      </c>
    </row>
    <row r="27" spans="1:55" x14ac:dyDescent="0.25">
      <c r="A27" t="s">
        <v>296</v>
      </c>
      <c r="B27" t="s">
        <v>297</v>
      </c>
      <c r="C27" t="s">
        <v>62</v>
      </c>
      <c r="D27" t="s">
        <v>63</v>
      </c>
      <c r="E27" t="s">
        <v>64</v>
      </c>
      <c r="F27" t="s">
        <v>65</v>
      </c>
      <c r="G27" t="s">
        <v>191</v>
      </c>
      <c r="H27" t="s">
        <v>298</v>
      </c>
      <c r="I27" t="s">
        <v>161</v>
      </c>
      <c r="J27">
        <v>1</v>
      </c>
      <c r="K27" t="s">
        <v>290</v>
      </c>
      <c r="L27" t="s">
        <v>291</v>
      </c>
      <c r="M27">
        <v>33.700000000000003</v>
      </c>
      <c r="N27">
        <v>4.5</v>
      </c>
      <c r="O27" t="s">
        <v>70</v>
      </c>
      <c r="P27" t="s">
        <v>70</v>
      </c>
      <c r="Q27" t="s">
        <v>292</v>
      </c>
      <c r="R27" t="s">
        <v>70</v>
      </c>
      <c r="S27" t="s">
        <v>70</v>
      </c>
      <c r="T27" t="s">
        <v>70</v>
      </c>
      <c r="U27" t="s">
        <v>70</v>
      </c>
      <c r="V27" t="s">
        <v>70</v>
      </c>
      <c r="W27" t="s">
        <v>70</v>
      </c>
      <c r="X27" t="s">
        <v>70</v>
      </c>
      <c r="Y27" t="s">
        <v>70</v>
      </c>
      <c r="Z27" t="s">
        <v>70</v>
      </c>
      <c r="AA27" t="s">
        <v>70</v>
      </c>
      <c r="AB27" t="s">
        <v>70</v>
      </c>
      <c r="AC27" t="s">
        <v>70</v>
      </c>
      <c r="AD27">
        <v>39.1</v>
      </c>
      <c r="AE27">
        <v>9</v>
      </c>
      <c r="AF27" t="s">
        <v>299</v>
      </c>
      <c r="AG27" t="s">
        <v>70</v>
      </c>
      <c r="AH27" t="s">
        <v>70</v>
      </c>
      <c r="AI27">
        <v>289</v>
      </c>
      <c r="AJ27">
        <v>553</v>
      </c>
      <c r="AK27" t="s">
        <v>125</v>
      </c>
      <c r="AL27">
        <v>113</v>
      </c>
      <c r="AM27" t="s">
        <v>77</v>
      </c>
      <c r="AN27" t="s">
        <v>300</v>
      </c>
      <c r="AO27" t="s">
        <v>70</v>
      </c>
      <c r="AP27" t="s">
        <v>280</v>
      </c>
      <c r="AQ27" t="s">
        <v>80</v>
      </c>
      <c r="AR27" t="s">
        <v>81</v>
      </c>
      <c r="AS27" t="s">
        <v>82</v>
      </c>
      <c r="AT27" t="s">
        <v>82</v>
      </c>
      <c r="AU27" t="s">
        <v>82</v>
      </c>
      <c r="AV27" t="s">
        <v>103</v>
      </c>
      <c r="AW27" t="s">
        <v>84</v>
      </c>
      <c r="AX27" t="s">
        <v>301</v>
      </c>
      <c r="AY27" t="s">
        <v>104</v>
      </c>
      <c r="AZ27" t="s">
        <v>87</v>
      </c>
      <c r="BA27" t="s">
        <v>129</v>
      </c>
      <c r="BB27" t="s">
        <v>294</v>
      </c>
      <c r="BC27" t="s">
        <v>295</v>
      </c>
    </row>
    <row r="28" spans="1:55" x14ac:dyDescent="0.25">
      <c r="A28" t="s">
        <v>302</v>
      </c>
      <c r="B28" t="s">
        <v>61</v>
      </c>
      <c r="C28" t="s">
        <v>62</v>
      </c>
      <c r="D28" t="s">
        <v>63</v>
      </c>
      <c r="E28" t="s">
        <v>64</v>
      </c>
      <c r="F28" t="s">
        <v>65</v>
      </c>
      <c r="G28" t="s">
        <v>110</v>
      </c>
      <c r="H28" t="s">
        <v>303</v>
      </c>
      <c r="I28" t="s">
        <v>134</v>
      </c>
      <c r="J28" t="s">
        <v>135</v>
      </c>
      <c r="K28" t="s">
        <v>304</v>
      </c>
      <c r="L28" t="s">
        <v>305</v>
      </c>
      <c r="M28" t="s">
        <v>70</v>
      </c>
      <c r="N28" t="s">
        <v>70</v>
      </c>
      <c r="O28" t="s">
        <v>70</v>
      </c>
      <c r="P28" t="s">
        <v>70</v>
      </c>
      <c r="Q28" t="s">
        <v>70</v>
      </c>
      <c r="R28" t="s">
        <v>70</v>
      </c>
      <c r="S28" t="s">
        <v>70</v>
      </c>
      <c r="T28" t="s">
        <v>70</v>
      </c>
      <c r="U28" t="s">
        <v>70</v>
      </c>
      <c r="V28" t="s">
        <v>70</v>
      </c>
      <c r="W28" t="s">
        <v>70</v>
      </c>
      <c r="X28" t="s">
        <v>70</v>
      </c>
      <c r="Y28" t="s">
        <v>70</v>
      </c>
      <c r="Z28" t="s">
        <v>70</v>
      </c>
      <c r="AA28" t="s">
        <v>70</v>
      </c>
      <c r="AB28" t="s">
        <v>70</v>
      </c>
      <c r="AC28" t="s">
        <v>70</v>
      </c>
      <c r="AD28" t="s">
        <v>70</v>
      </c>
      <c r="AE28" t="s">
        <v>70</v>
      </c>
      <c r="AF28" t="s">
        <v>70</v>
      </c>
      <c r="AG28" t="s">
        <v>70</v>
      </c>
      <c r="AH28" t="s">
        <v>70</v>
      </c>
      <c r="AI28" t="s">
        <v>70</v>
      </c>
      <c r="AJ28">
        <v>144018</v>
      </c>
      <c r="AK28" t="s">
        <v>76</v>
      </c>
      <c r="AL28">
        <v>33524</v>
      </c>
      <c r="AM28" t="s">
        <v>77</v>
      </c>
      <c r="AN28" t="s">
        <v>306</v>
      </c>
      <c r="AO28">
        <v>19407</v>
      </c>
      <c r="AP28" t="s">
        <v>166</v>
      </c>
      <c r="AQ28" t="s">
        <v>80</v>
      </c>
      <c r="AR28" t="s">
        <v>81</v>
      </c>
      <c r="AS28" t="s">
        <v>82</v>
      </c>
      <c r="AT28" t="s">
        <v>82</v>
      </c>
      <c r="AU28" t="s">
        <v>82</v>
      </c>
      <c r="AV28" t="s">
        <v>103</v>
      </c>
      <c r="AW28" t="s">
        <v>84</v>
      </c>
      <c r="AX28" t="s">
        <v>307</v>
      </c>
      <c r="AY28" t="s">
        <v>104</v>
      </c>
      <c r="AZ28" t="s">
        <v>106</v>
      </c>
      <c r="BA28" t="s">
        <v>154</v>
      </c>
      <c r="BB28" t="s">
        <v>89</v>
      </c>
      <c r="BC28" t="s">
        <v>308</v>
      </c>
    </row>
    <row r="29" spans="1:55" x14ac:dyDescent="0.25">
      <c r="A29" t="s">
        <v>309</v>
      </c>
      <c r="B29" t="s">
        <v>310</v>
      </c>
      <c r="C29" t="s">
        <v>62</v>
      </c>
      <c r="D29" t="s">
        <v>63</v>
      </c>
      <c r="E29" t="s">
        <v>97</v>
      </c>
      <c r="F29" t="s">
        <v>65</v>
      </c>
      <c r="G29" t="s">
        <v>110</v>
      </c>
      <c r="H29" t="s">
        <v>303</v>
      </c>
      <c r="I29" t="s">
        <v>134</v>
      </c>
      <c r="J29" t="s">
        <v>135</v>
      </c>
      <c r="K29" t="s">
        <v>304</v>
      </c>
      <c r="L29" t="s">
        <v>305</v>
      </c>
      <c r="M29" t="s">
        <v>70</v>
      </c>
      <c r="N29" t="s">
        <v>70</v>
      </c>
      <c r="O29" t="s">
        <v>70</v>
      </c>
      <c r="P29" t="s">
        <v>70</v>
      </c>
      <c r="Q29" t="s">
        <v>70</v>
      </c>
      <c r="R29" t="s">
        <v>70</v>
      </c>
      <c r="S29" t="s">
        <v>70</v>
      </c>
      <c r="T29" t="s">
        <v>70</v>
      </c>
      <c r="U29" t="s">
        <v>70</v>
      </c>
      <c r="V29" t="s">
        <v>70</v>
      </c>
      <c r="W29" t="s">
        <v>70</v>
      </c>
      <c r="X29" t="s">
        <v>70</v>
      </c>
      <c r="Y29" t="s">
        <v>70</v>
      </c>
      <c r="Z29" t="s">
        <v>70</v>
      </c>
      <c r="AA29" t="s">
        <v>70</v>
      </c>
      <c r="AB29" t="s">
        <v>70</v>
      </c>
      <c r="AC29" t="s">
        <v>70</v>
      </c>
      <c r="AD29" t="s">
        <v>70</v>
      </c>
      <c r="AE29" t="s">
        <v>70</v>
      </c>
      <c r="AF29" t="s">
        <v>70</v>
      </c>
      <c r="AG29" t="s">
        <v>70</v>
      </c>
      <c r="AH29" t="s">
        <v>70</v>
      </c>
      <c r="AI29" t="s">
        <v>70</v>
      </c>
      <c r="AJ29">
        <v>144018</v>
      </c>
      <c r="AK29" t="s">
        <v>76</v>
      </c>
      <c r="AL29">
        <v>33524</v>
      </c>
      <c r="AM29">
        <v>798</v>
      </c>
      <c r="AN29" t="s">
        <v>306</v>
      </c>
      <c r="AO29">
        <v>19407</v>
      </c>
      <c r="AP29" t="s">
        <v>166</v>
      </c>
      <c r="AQ29" t="s">
        <v>99</v>
      </c>
      <c r="AR29" t="s">
        <v>81</v>
      </c>
      <c r="AS29" t="s">
        <v>100</v>
      </c>
      <c r="AT29" t="s">
        <v>103</v>
      </c>
      <c r="AU29" t="s">
        <v>127</v>
      </c>
      <c r="AV29" t="s">
        <v>103</v>
      </c>
      <c r="AW29" t="s">
        <v>128</v>
      </c>
      <c r="AX29" t="s">
        <v>84</v>
      </c>
      <c r="AY29" t="s">
        <v>104</v>
      </c>
      <c r="AZ29" t="s">
        <v>106</v>
      </c>
      <c r="BA29" t="s">
        <v>88</v>
      </c>
      <c r="BB29" t="s">
        <v>89</v>
      </c>
      <c r="BC29" t="s">
        <v>308</v>
      </c>
    </row>
    <row r="30" spans="1:55" x14ac:dyDescent="0.25">
      <c r="A30" t="s">
        <v>311</v>
      </c>
      <c r="B30" s="6" t="s">
        <v>312</v>
      </c>
      <c r="C30" t="s">
        <v>62</v>
      </c>
      <c r="D30" t="s">
        <v>145</v>
      </c>
      <c r="E30" t="s">
        <v>64</v>
      </c>
      <c r="F30" t="s">
        <v>65</v>
      </c>
      <c r="G30" t="s">
        <v>313</v>
      </c>
      <c r="H30" t="s">
        <v>314</v>
      </c>
      <c r="I30" t="s">
        <v>68</v>
      </c>
      <c r="J30">
        <v>1</v>
      </c>
      <c r="K30" t="s">
        <v>315</v>
      </c>
      <c r="L30" t="s">
        <v>316</v>
      </c>
      <c r="M30">
        <v>31.7</v>
      </c>
      <c r="N30">
        <v>4.7</v>
      </c>
      <c r="O30" t="s">
        <v>317</v>
      </c>
      <c r="P30" t="s">
        <v>318</v>
      </c>
      <c r="Q30" t="s">
        <v>70</v>
      </c>
      <c r="R30">
        <v>57.5</v>
      </c>
      <c r="S30">
        <v>42.5</v>
      </c>
      <c r="T30" t="s">
        <v>70</v>
      </c>
      <c r="U30" t="s">
        <v>70</v>
      </c>
      <c r="V30" t="s">
        <v>70</v>
      </c>
      <c r="W30" t="s">
        <v>70</v>
      </c>
      <c r="X30" t="s">
        <v>70</v>
      </c>
      <c r="Y30" t="s">
        <v>70</v>
      </c>
      <c r="Z30" t="s">
        <v>138</v>
      </c>
      <c r="AA30" t="s">
        <v>319</v>
      </c>
      <c r="AB30" t="s">
        <v>70</v>
      </c>
      <c r="AC30" t="s">
        <v>70</v>
      </c>
      <c r="AD30" t="s">
        <v>70</v>
      </c>
      <c r="AE30" t="s">
        <v>70</v>
      </c>
      <c r="AF30" t="s">
        <v>320</v>
      </c>
      <c r="AG30" t="s">
        <v>70</v>
      </c>
      <c r="AH30" t="s">
        <v>70</v>
      </c>
      <c r="AI30">
        <v>325</v>
      </c>
      <c r="AJ30" t="s">
        <v>77</v>
      </c>
      <c r="AK30" t="s">
        <v>77</v>
      </c>
      <c r="AL30">
        <v>30</v>
      </c>
      <c r="AM30" t="s">
        <v>77</v>
      </c>
      <c r="AN30" t="s">
        <v>70</v>
      </c>
      <c r="AO30" t="s">
        <v>70</v>
      </c>
      <c r="AP30" t="s">
        <v>184</v>
      </c>
      <c r="AQ30" t="s">
        <v>152</v>
      </c>
      <c r="AR30" t="s">
        <v>81</v>
      </c>
      <c r="AS30" t="s">
        <v>82</v>
      </c>
      <c r="AT30" t="s">
        <v>82</v>
      </c>
      <c r="AU30" t="s">
        <v>82</v>
      </c>
      <c r="AV30" t="s">
        <v>103</v>
      </c>
      <c r="AW30" t="s">
        <v>128</v>
      </c>
      <c r="AX30" t="s">
        <v>250</v>
      </c>
      <c r="AY30" t="s">
        <v>262</v>
      </c>
      <c r="AZ30" t="s">
        <v>106</v>
      </c>
      <c r="BA30" t="s">
        <v>154</v>
      </c>
      <c r="BB30" t="s">
        <v>89</v>
      </c>
      <c r="BC30" t="s">
        <v>321</v>
      </c>
    </row>
    <row r="31" spans="1:55" x14ac:dyDescent="0.25">
      <c r="A31" t="s">
        <v>322</v>
      </c>
      <c r="B31" s="6" t="s">
        <v>323</v>
      </c>
      <c r="C31" t="s">
        <v>62</v>
      </c>
      <c r="D31" t="s">
        <v>145</v>
      </c>
      <c r="E31" t="s">
        <v>109</v>
      </c>
      <c r="F31" t="s">
        <v>65</v>
      </c>
      <c r="G31" t="s">
        <v>313</v>
      </c>
      <c r="H31" t="s">
        <v>314</v>
      </c>
      <c r="I31" t="s">
        <v>68</v>
      </c>
      <c r="J31">
        <v>1</v>
      </c>
      <c r="K31" t="s">
        <v>315</v>
      </c>
      <c r="L31" t="s">
        <v>316</v>
      </c>
      <c r="M31">
        <v>31.7</v>
      </c>
      <c r="N31">
        <v>4.7</v>
      </c>
      <c r="O31" t="s">
        <v>317</v>
      </c>
      <c r="P31" t="s">
        <v>318</v>
      </c>
      <c r="Q31" t="s">
        <v>70</v>
      </c>
      <c r="R31">
        <v>57.5</v>
      </c>
      <c r="S31">
        <v>42.5</v>
      </c>
      <c r="T31" t="s">
        <v>70</v>
      </c>
      <c r="U31" t="s">
        <v>70</v>
      </c>
      <c r="V31" t="s">
        <v>70</v>
      </c>
      <c r="W31" t="s">
        <v>70</v>
      </c>
      <c r="X31" t="s">
        <v>70</v>
      </c>
      <c r="Y31" t="s">
        <v>70</v>
      </c>
      <c r="Z31" t="s">
        <v>138</v>
      </c>
      <c r="AA31" t="s">
        <v>319</v>
      </c>
      <c r="AB31" t="s">
        <v>70</v>
      </c>
      <c r="AC31" t="s">
        <v>70</v>
      </c>
      <c r="AD31" t="s">
        <v>70</v>
      </c>
      <c r="AE31" t="s">
        <v>70</v>
      </c>
      <c r="AF31" t="s">
        <v>320</v>
      </c>
      <c r="AG31" t="s">
        <v>70</v>
      </c>
      <c r="AH31" t="s">
        <v>70</v>
      </c>
      <c r="AI31">
        <v>325</v>
      </c>
      <c r="AJ31" t="s">
        <v>77</v>
      </c>
      <c r="AK31" t="s">
        <v>77</v>
      </c>
      <c r="AL31">
        <v>30</v>
      </c>
      <c r="AM31">
        <v>5</v>
      </c>
      <c r="AN31" t="s">
        <v>324</v>
      </c>
      <c r="AO31" t="s">
        <v>70</v>
      </c>
      <c r="AP31" t="s">
        <v>184</v>
      </c>
      <c r="AQ31" t="s">
        <v>152</v>
      </c>
      <c r="AR31" t="s">
        <v>81</v>
      </c>
      <c r="AS31" t="s">
        <v>103</v>
      </c>
      <c r="AT31" t="s">
        <v>103</v>
      </c>
      <c r="AU31" t="s">
        <v>103</v>
      </c>
      <c r="AV31" t="s">
        <v>103</v>
      </c>
      <c r="AW31" t="s">
        <v>128</v>
      </c>
      <c r="AX31" t="s">
        <v>84</v>
      </c>
      <c r="AY31" t="s">
        <v>262</v>
      </c>
      <c r="AZ31" t="s">
        <v>106</v>
      </c>
      <c r="BA31" t="s">
        <v>154</v>
      </c>
      <c r="BB31" t="s">
        <v>89</v>
      </c>
      <c r="BC31" t="s">
        <v>321</v>
      </c>
    </row>
    <row r="32" spans="1:55" x14ac:dyDescent="0.25">
      <c r="A32" t="s">
        <v>325</v>
      </c>
      <c r="B32" t="s">
        <v>326</v>
      </c>
      <c r="C32" t="s">
        <v>62</v>
      </c>
      <c r="D32" t="s">
        <v>63</v>
      </c>
      <c r="E32" t="s">
        <v>64</v>
      </c>
      <c r="F32" t="s">
        <v>65</v>
      </c>
      <c r="G32" t="s">
        <v>110</v>
      </c>
      <c r="H32" t="s">
        <v>327</v>
      </c>
      <c r="I32" t="s">
        <v>134</v>
      </c>
      <c r="J32" t="s">
        <v>135</v>
      </c>
      <c r="K32" t="s">
        <v>328</v>
      </c>
      <c r="L32" t="s">
        <v>329</v>
      </c>
      <c r="M32">
        <v>35</v>
      </c>
      <c r="N32">
        <v>4</v>
      </c>
      <c r="O32" t="s">
        <v>265</v>
      </c>
      <c r="P32" t="s">
        <v>139</v>
      </c>
      <c r="Q32" t="s">
        <v>330</v>
      </c>
      <c r="R32">
        <v>63</v>
      </c>
      <c r="S32">
        <v>37</v>
      </c>
      <c r="T32" t="s">
        <v>70</v>
      </c>
      <c r="U32" t="s">
        <v>70</v>
      </c>
      <c r="V32" t="s">
        <v>70</v>
      </c>
      <c r="W32" t="s">
        <v>70</v>
      </c>
      <c r="X32" t="s">
        <v>70</v>
      </c>
      <c r="Y32" t="s">
        <v>70</v>
      </c>
      <c r="Z32" t="s">
        <v>70</v>
      </c>
      <c r="AA32" t="s">
        <v>70</v>
      </c>
      <c r="AB32" t="s">
        <v>70</v>
      </c>
      <c r="AC32" t="s">
        <v>70</v>
      </c>
      <c r="AD32" t="s">
        <v>70</v>
      </c>
      <c r="AE32" t="s">
        <v>70</v>
      </c>
      <c r="AF32" t="s">
        <v>70</v>
      </c>
      <c r="AG32" t="s">
        <v>70</v>
      </c>
      <c r="AH32" t="s">
        <v>70</v>
      </c>
      <c r="AI32">
        <v>91035</v>
      </c>
      <c r="AJ32">
        <v>144734</v>
      </c>
      <c r="AK32" t="s">
        <v>125</v>
      </c>
      <c r="AL32">
        <v>40652</v>
      </c>
      <c r="AM32" t="s">
        <v>77</v>
      </c>
      <c r="AN32" t="s">
        <v>331</v>
      </c>
      <c r="AO32" t="s">
        <v>70</v>
      </c>
      <c r="AP32" t="s">
        <v>184</v>
      </c>
      <c r="AQ32" t="s">
        <v>99</v>
      </c>
      <c r="AR32" t="s">
        <v>281</v>
      </c>
      <c r="AS32" t="s">
        <v>82</v>
      </c>
      <c r="AT32" t="s">
        <v>82</v>
      </c>
      <c r="AU32" t="s">
        <v>82</v>
      </c>
      <c r="AV32" t="s">
        <v>332</v>
      </c>
      <c r="AW32" t="s">
        <v>84</v>
      </c>
      <c r="AX32" t="s">
        <v>141</v>
      </c>
      <c r="AY32" t="s">
        <v>94</v>
      </c>
      <c r="AZ32" t="s">
        <v>87</v>
      </c>
      <c r="BA32" t="s">
        <v>88</v>
      </c>
      <c r="BB32" t="s">
        <v>333</v>
      </c>
      <c r="BC32" t="s">
        <v>334</v>
      </c>
    </row>
    <row r="33" spans="1:55" x14ac:dyDescent="0.25">
      <c r="A33" t="s">
        <v>335</v>
      </c>
      <c r="B33" t="s">
        <v>336</v>
      </c>
      <c r="C33" t="s">
        <v>62</v>
      </c>
      <c r="D33" t="s">
        <v>63</v>
      </c>
      <c r="E33" t="s">
        <v>64</v>
      </c>
      <c r="F33" t="s">
        <v>65</v>
      </c>
      <c r="G33" t="s">
        <v>110</v>
      </c>
      <c r="H33" t="s">
        <v>327</v>
      </c>
      <c r="I33" t="s">
        <v>134</v>
      </c>
      <c r="J33" t="s">
        <v>135</v>
      </c>
      <c r="K33" t="s">
        <v>328</v>
      </c>
      <c r="L33" t="s">
        <v>329</v>
      </c>
      <c r="M33">
        <v>35</v>
      </c>
      <c r="N33">
        <v>4</v>
      </c>
      <c r="O33" t="s">
        <v>265</v>
      </c>
      <c r="P33" t="s">
        <v>139</v>
      </c>
      <c r="Q33" t="s">
        <v>330</v>
      </c>
      <c r="R33">
        <v>63</v>
      </c>
      <c r="S33">
        <v>37</v>
      </c>
      <c r="T33" t="s">
        <v>70</v>
      </c>
      <c r="U33" t="s">
        <v>70</v>
      </c>
      <c r="V33" t="s">
        <v>70</v>
      </c>
      <c r="W33" t="s">
        <v>70</v>
      </c>
      <c r="X33" t="s">
        <v>70</v>
      </c>
      <c r="Y33" t="s">
        <v>70</v>
      </c>
      <c r="Z33" t="s">
        <v>70</v>
      </c>
      <c r="AA33" t="s">
        <v>70</v>
      </c>
      <c r="AB33" t="s">
        <v>70</v>
      </c>
      <c r="AC33" t="s">
        <v>70</v>
      </c>
      <c r="AD33" t="s">
        <v>70</v>
      </c>
      <c r="AE33" t="s">
        <v>70</v>
      </c>
      <c r="AF33" t="s">
        <v>70</v>
      </c>
      <c r="AG33" t="s">
        <v>70</v>
      </c>
      <c r="AH33" t="s">
        <v>70</v>
      </c>
      <c r="AI33">
        <v>91035</v>
      </c>
      <c r="AJ33">
        <v>144734</v>
      </c>
      <c r="AK33" t="s">
        <v>125</v>
      </c>
      <c r="AL33">
        <v>40652</v>
      </c>
      <c r="AM33" t="s">
        <v>77</v>
      </c>
      <c r="AN33" t="s">
        <v>331</v>
      </c>
      <c r="AO33" t="s">
        <v>70</v>
      </c>
      <c r="AP33" t="s">
        <v>184</v>
      </c>
      <c r="AQ33" t="s">
        <v>99</v>
      </c>
      <c r="AR33" t="s">
        <v>281</v>
      </c>
      <c r="AS33" t="s">
        <v>82</v>
      </c>
      <c r="AT33" t="s">
        <v>82</v>
      </c>
      <c r="AU33" t="s">
        <v>82</v>
      </c>
      <c r="AV33" t="s">
        <v>332</v>
      </c>
      <c r="AW33" t="s">
        <v>84</v>
      </c>
      <c r="AX33" t="s">
        <v>141</v>
      </c>
      <c r="AY33" t="s">
        <v>337</v>
      </c>
      <c r="AZ33" t="s">
        <v>87</v>
      </c>
      <c r="BA33" t="s">
        <v>88</v>
      </c>
      <c r="BB33" t="s">
        <v>333</v>
      </c>
      <c r="BC33" t="s">
        <v>334</v>
      </c>
    </row>
    <row r="34" spans="1:55" x14ac:dyDescent="0.25">
      <c r="A34" t="s">
        <v>338</v>
      </c>
      <c r="B34" t="s">
        <v>339</v>
      </c>
      <c r="C34" t="s">
        <v>62</v>
      </c>
      <c r="D34" t="s">
        <v>63</v>
      </c>
      <c r="E34" t="s">
        <v>64</v>
      </c>
      <c r="F34" t="s">
        <v>65</v>
      </c>
      <c r="G34" t="s">
        <v>66</v>
      </c>
      <c r="H34" t="s">
        <v>340</v>
      </c>
      <c r="I34" t="s">
        <v>68</v>
      </c>
      <c r="J34">
        <v>1</v>
      </c>
      <c r="K34" t="s">
        <v>341</v>
      </c>
      <c r="L34" t="s">
        <v>70</v>
      </c>
      <c r="M34" t="s">
        <v>342</v>
      </c>
      <c r="N34" t="s">
        <v>343</v>
      </c>
      <c r="O34">
        <v>1.93</v>
      </c>
      <c r="P34">
        <v>0.76</v>
      </c>
      <c r="Q34" t="s">
        <v>344</v>
      </c>
      <c r="R34">
        <v>60</v>
      </c>
      <c r="S34">
        <v>40</v>
      </c>
      <c r="T34">
        <v>23.44</v>
      </c>
      <c r="U34">
        <v>4.2</v>
      </c>
      <c r="V34" t="s">
        <v>70</v>
      </c>
      <c r="W34" t="s">
        <v>70</v>
      </c>
      <c r="X34">
        <v>7.45</v>
      </c>
      <c r="Y34">
        <v>3.38</v>
      </c>
      <c r="Z34">
        <v>3.84</v>
      </c>
      <c r="AA34">
        <v>3.17</v>
      </c>
      <c r="AB34" t="s">
        <v>70</v>
      </c>
      <c r="AC34" t="s">
        <v>70</v>
      </c>
      <c r="AD34" t="s">
        <v>70</v>
      </c>
      <c r="AE34" t="s">
        <v>70</v>
      </c>
      <c r="AF34" t="s">
        <v>70</v>
      </c>
      <c r="AG34" t="s">
        <v>70</v>
      </c>
      <c r="AH34" t="s">
        <v>70</v>
      </c>
      <c r="AI34" t="s">
        <v>70</v>
      </c>
      <c r="AJ34">
        <v>715</v>
      </c>
      <c r="AK34" t="s">
        <v>76</v>
      </c>
      <c r="AL34">
        <v>108</v>
      </c>
      <c r="AM34" t="s">
        <v>77</v>
      </c>
      <c r="AN34" s="9">
        <v>1.4E-2</v>
      </c>
      <c r="AO34" t="s">
        <v>70</v>
      </c>
      <c r="AP34" t="s">
        <v>166</v>
      </c>
      <c r="AQ34" t="s">
        <v>80</v>
      </c>
      <c r="AR34" t="s">
        <v>81</v>
      </c>
      <c r="AS34" t="s">
        <v>82</v>
      </c>
      <c r="AT34" t="s">
        <v>82</v>
      </c>
      <c r="AU34" t="s">
        <v>82</v>
      </c>
      <c r="AV34" t="s">
        <v>83</v>
      </c>
      <c r="AW34" t="s">
        <v>84</v>
      </c>
      <c r="AX34" t="s">
        <v>307</v>
      </c>
      <c r="AY34" t="s">
        <v>104</v>
      </c>
      <c r="AZ34" t="s">
        <v>106</v>
      </c>
      <c r="BA34" t="s">
        <v>88</v>
      </c>
      <c r="BB34" t="s">
        <v>230</v>
      </c>
      <c r="BC34" t="s">
        <v>345</v>
      </c>
    </row>
    <row r="35" spans="1:55" x14ac:dyDescent="0.25">
      <c r="A35" t="s">
        <v>346</v>
      </c>
      <c r="B35" t="s">
        <v>347</v>
      </c>
      <c r="C35" t="s">
        <v>62</v>
      </c>
      <c r="D35" t="s">
        <v>63</v>
      </c>
      <c r="E35" t="s">
        <v>64</v>
      </c>
      <c r="F35" t="s">
        <v>65</v>
      </c>
      <c r="G35" t="s">
        <v>66</v>
      </c>
      <c r="H35" t="s">
        <v>348</v>
      </c>
      <c r="I35" t="s">
        <v>68</v>
      </c>
      <c r="J35">
        <v>1</v>
      </c>
      <c r="K35" t="s">
        <v>341</v>
      </c>
      <c r="L35" t="s">
        <v>70</v>
      </c>
      <c r="M35" t="s">
        <v>342</v>
      </c>
      <c r="N35" t="s">
        <v>343</v>
      </c>
      <c r="O35">
        <v>1.93</v>
      </c>
      <c r="P35">
        <v>0.76</v>
      </c>
      <c r="Q35" t="s">
        <v>344</v>
      </c>
      <c r="R35">
        <v>60</v>
      </c>
      <c r="S35">
        <v>40</v>
      </c>
      <c r="T35">
        <v>23.44</v>
      </c>
      <c r="U35">
        <v>4.2</v>
      </c>
      <c r="V35" t="s">
        <v>70</v>
      </c>
      <c r="W35" t="s">
        <v>70</v>
      </c>
      <c r="X35">
        <v>7.45</v>
      </c>
      <c r="Y35">
        <v>3.38</v>
      </c>
      <c r="Z35">
        <v>3.84</v>
      </c>
      <c r="AA35">
        <v>3.17</v>
      </c>
      <c r="AB35" t="s">
        <v>70</v>
      </c>
      <c r="AC35" t="s">
        <v>70</v>
      </c>
      <c r="AD35" t="s">
        <v>70</v>
      </c>
      <c r="AE35" t="s">
        <v>70</v>
      </c>
      <c r="AF35" t="s">
        <v>70</v>
      </c>
      <c r="AG35" t="s">
        <v>70</v>
      </c>
      <c r="AH35" t="s">
        <v>70</v>
      </c>
      <c r="AI35" t="s">
        <v>70</v>
      </c>
      <c r="AJ35">
        <v>715</v>
      </c>
      <c r="AK35" t="s">
        <v>76</v>
      </c>
      <c r="AL35">
        <v>108</v>
      </c>
      <c r="AM35" t="s">
        <v>77</v>
      </c>
      <c r="AN35" s="9">
        <v>1.4E-2</v>
      </c>
      <c r="AO35" t="s">
        <v>70</v>
      </c>
      <c r="AP35" t="s">
        <v>166</v>
      </c>
      <c r="AQ35" t="s">
        <v>80</v>
      </c>
      <c r="AR35" t="s">
        <v>81</v>
      </c>
      <c r="AS35" t="s">
        <v>82</v>
      </c>
      <c r="AT35" t="s">
        <v>82</v>
      </c>
      <c r="AU35" t="s">
        <v>82</v>
      </c>
      <c r="AV35" t="s">
        <v>93</v>
      </c>
      <c r="AW35" t="s">
        <v>84</v>
      </c>
      <c r="AX35" t="s">
        <v>307</v>
      </c>
      <c r="AY35" t="s">
        <v>86</v>
      </c>
      <c r="AZ35" t="s">
        <v>106</v>
      </c>
      <c r="BA35" t="s">
        <v>88</v>
      </c>
      <c r="BB35" t="s">
        <v>230</v>
      </c>
      <c r="BC35" t="s">
        <v>345</v>
      </c>
    </row>
    <row r="36" spans="1:55" x14ac:dyDescent="0.25">
      <c r="A36" t="s">
        <v>349</v>
      </c>
      <c r="B36" t="s">
        <v>350</v>
      </c>
      <c r="C36" t="s">
        <v>62</v>
      </c>
      <c r="D36" t="s">
        <v>63</v>
      </c>
      <c r="E36" t="s">
        <v>64</v>
      </c>
      <c r="F36" t="s">
        <v>65</v>
      </c>
      <c r="G36" t="s">
        <v>66</v>
      </c>
      <c r="H36" t="s">
        <v>351</v>
      </c>
      <c r="I36" t="s">
        <v>68</v>
      </c>
      <c r="J36">
        <v>1</v>
      </c>
      <c r="K36" t="s">
        <v>341</v>
      </c>
      <c r="L36" t="s">
        <v>70</v>
      </c>
      <c r="M36" t="s">
        <v>342</v>
      </c>
      <c r="N36" t="s">
        <v>343</v>
      </c>
      <c r="O36">
        <v>1.93</v>
      </c>
      <c r="P36">
        <v>0.76</v>
      </c>
      <c r="Q36" t="s">
        <v>344</v>
      </c>
      <c r="R36">
        <v>60</v>
      </c>
      <c r="S36">
        <v>40</v>
      </c>
      <c r="T36">
        <v>23.44</v>
      </c>
      <c r="U36">
        <v>4.2</v>
      </c>
      <c r="V36" t="s">
        <v>70</v>
      </c>
      <c r="W36" t="s">
        <v>70</v>
      </c>
      <c r="X36">
        <v>7.45</v>
      </c>
      <c r="Y36">
        <v>3.38</v>
      </c>
      <c r="Z36">
        <v>3.84</v>
      </c>
      <c r="AA36">
        <v>3.17</v>
      </c>
      <c r="AB36" t="s">
        <v>70</v>
      </c>
      <c r="AC36" t="s">
        <v>70</v>
      </c>
      <c r="AD36" t="s">
        <v>70</v>
      </c>
      <c r="AE36" t="s">
        <v>70</v>
      </c>
      <c r="AF36" t="s">
        <v>70</v>
      </c>
      <c r="AG36" t="s">
        <v>70</v>
      </c>
      <c r="AH36" t="s">
        <v>70</v>
      </c>
      <c r="AI36" t="s">
        <v>70</v>
      </c>
      <c r="AJ36">
        <v>715</v>
      </c>
      <c r="AK36" t="s">
        <v>76</v>
      </c>
      <c r="AL36">
        <v>108</v>
      </c>
      <c r="AM36" t="s">
        <v>77</v>
      </c>
      <c r="AN36" s="9">
        <v>1.4E-2</v>
      </c>
      <c r="AO36" t="s">
        <v>70</v>
      </c>
      <c r="AP36" t="s">
        <v>166</v>
      </c>
      <c r="AQ36" t="s">
        <v>80</v>
      </c>
      <c r="AR36" t="s">
        <v>81</v>
      </c>
      <c r="AS36" t="s">
        <v>82</v>
      </c>
      <c r="AT36" t="s">
        <v>82</v>
      </c>
      <c r="AU36" t="s">
        <v>82</v>
      </c>
      <c r="AV36" t="s">
        <v>93</v>
      </c>
      <c r="AW36" t="s">
        <v>84</v>
      </c>
      <c r="AX36" t="s">
        <v>307</v>
      </c>
      <c r="AY36" t="s">
        <v>86</v>
      </c>
      <c r="AZ36" t="s">
        <v>106</v>
      </c>
      <c r="BA36" t="s">
        <v>88</v>
      </c>
      <c r="BB36" t="s">
        <v>230</v>
      </c>
      <c r="BC36" t="s">
        <v>345</v>
      </c>
    </row>
    <row r="37" spans="1:55" x14ac:dyDescent="0.25">
      <c r="A37" t="s">
        <v>352</v>
      </c>
      <c r="B37" t="s">
        <v>353</v>
      </c>
      <c r="C37" t="s">
        <v>62</v>
      </c>
      <c r="D37" t="s">
        <v>63</v>
      </c>
      <c r="E37" t="s">
        <v>109</v>
      </c>
      <c r="F37" t="s">
        <v>65</v>
      </c>
      <c r="G37" t="s">
        <v>66</v>
      </c>
      <c r="H37" t="s">
        <v>354</v>
      </c>
      <c r="I37" t="s">
        <v>68</v>
      </c>
      <c r="J37">
        <v>1</v>
      </c>
      <c r="K37" t="s">
        <v>341</v>
      </c>
      <c r="L37" t="s">
        <v>70</v>
      </c>
      <c r="M37" t="s">
        <v>342</v>
      </c>
      <c r="N37" t="s">
        <v>343</v>
      </c>
      <c r="O37">
        <v>1.93</v>
      </c>
      <c r="P37">
        <v>0.76</v>
      </c>
      <c r="Q37" t="s">
        <v>344</v>
      </c>
      <c r="R37">
        <v>60</v>
      </c>
      <c r="S37">
        <v>40</v>
      </c>
      <c r="T37">
        <v>23.44</v>
      </c>
      <c r="U37">
        <v>4.2</v>
      </c>
      <c r="V37" t="s">
        <v>70</v>
      </c>
      <c r="W37" t="s">
        <v>70</v>
      </c>
      <c r="X37">
        <v>7.45</v>
      </c>
      <c r="Y37">
        <v>3.38</v>
      </c>
      <c r="Z37">
        <v>3.84</v>
      </c>
      <c r="AA37">
        <v>3.17</v>
      </c>
      <c r="AB37" t="s">
        <v>70</v>
      </c>
      <c r="AC37" t="s">
        <v>70</v>
      </c>
      <c r="AD37" t="s">
        <v>70</v>
      </c>
      <c r="AE37" t="s">
        <v>70</v>
      </c>
      <c r="AF37" t="s">
        <v>70</v>
      </c>
      <c r="AG37" t="s">
        <v>70</v>
      </c>
      <c r="AH37" t="s">
        <v>70</v>
      </c>
      <c r="AI37" t="s">
        <v>70</v>
      </c>
      <c r="AJ37">
        <v>715</v>
      </c>
      <c r="AK37" t="s">
        <v>76</v>
      </c>
      <c r="AL37">
        <v>108</v>
      </c>
      <c r="AM37">
        <v>18</v>
      </c>
      <c r="AN37" s="9">
        <v>1.4E-2</v>
      </c>
      <c r="AO37" t="s">
        <v>70</v>
      </c>
      <c r="AP37" t="s">
        <v>166</v>
      </c>
      <c r="AQ37" t="s">
        <v>99</v>
      </c>
      <c r="AR37" t="s">
        <v>81</v>
      </c>
      <c r="AS37" t="s">
        <v>100</v>
      </c>
      <c r="AT37" t="s">
        <v>101</v>
      </c>
      <c r="AU37" t="s">
        <v>103</v>
      </c>
      <c r="AV37" t="s">
        <v>93</v>
      </c>
      <c r="AW37" t="s">
        <v>128</v>
      </c>
      <c r="AX37" t="s">
        <v>307</v>
      </c>
      <c r="AY37" t="s">
        <v>105</v>
      </c>
      <c r="AZ37" t="s">
        <v>106</v>
      </c>
      <c r="BA37" t="s">
        <v>88</v>
      </c>
      <c r="BB37" t="s">
        <v>230</v>
      </c>
      <c r="BC37" t="s">
        <v>345</v>
      </c>
    </row>
    <row r="38" spans="1:55" x14ac:dyDescent="0.25">
      <c r="A38" t="s">
        <v>355</v>
      </c>
      <c r="B38" s="6" t="s">
        <v>158</v>
      </c>
      <c r="C38" t="s">
        <v>62</v>
      </c>
      <c r="D38" t="s">
        <v>63</v>
      </c>
      <c r="E38" t="s">
        <v>64</v>
      </c>
      <c r="F38" t="s">
        <v>65</v>
      </c>
      <c r="G38" t="s">
        <v>356</v>
      </c>
      <c r="H38" t="s">
        <v>357</v>
      </c>
      <c r="I38" t="s">
        <v>68</v>
      </c>
      <c r="J38">
        <v>1</v>
      </c>
      <c r="K38" t="s">
        <v>358</v>
      </c>
      <c r="L38" t="s">
        <v>359</v>
      </c>
      <c r="M38">
        <v>36.9</v>
      </c>
      <c r="N38">
        <v>3.9</v>
      </c>
      <c r="O38">
        <v>3.7</v>
      </c>
      <c r="P38">
        <v>1.3</v>
      </c>
      <c r="Q38" t="s">
        <v>360</v>
      </c>
      <c r="R38">
        <v>87</v>
      </c>
      <c r="S38">
        <v>13</v>
      </c>
      <c r="T38">
        <v>22.5</v>
      </c>
      <c r="U38">
        <v>3.9</v>
      </c>
      <c r="V38" t="s">
        <v>70</v>
      </c>
      <c r="W38" t="s">
        <v>70</v>
      </c>
      <c r="X38">
        <v>8</v>
      </c>
      <c r="Y38">
        <v>3.4</v>
      </c>
      <c r="Z38" t="s">
        <v>361</v>
      </c>
      <c r="AA38" t="s">
        <v>362</v>
      </c>
      <c r="AB38" t="s">
        <v>363</v>
      </c>
      <c r="AC38" t="s">
        <v>364</v>
      </c>
      <c r="AD38" t="s">
        <v>70</v>
      </c>
      <c r="AE38" t="s">
        <v>70</v>
      </c>
      <c r="AF38" t="s">
        <v>70</v>
      </c>
      <c r="AG38" t="s">
        <v>70</v>
      </c>
      <c r="AH38" t="s">
        <v>70</v>
      </c>
      <c r="AI38">
        <v>772</v>
      </c>
      <c r="AJ38">
        <v>772</v>
      </c>
      <c r="AK38" t="s">
        <v>125</v>
      </c>
      <c r="AL38">
        <v>211</v>
      </c>
      <c r="AM38" t="s">
        <v>77</v>
      </c>
      <c r="AN38" t="s">
        <v>70</v>
      </c>
      <c r="AO38" t="s">
        <v>70</v>
      </c>
      <c r="AP38" t="s">
        <v>103</v>
      </c>
      <c r="AQ38" t="s">
        <v>99</v>
      </c>
      <c r="AR38" t="s">
        <v>81</v>
      </c>
      <c r="AS38" t="s">
        <v>82</v>
      </c>
      <c r="AT38" t="s">
        <v>82</v>
      </c>
      <c r="AU38" t="s">
        <v>82</v>
      </c>
      <c r="AV38" t="s">
        <v>103</v>
      </c>
      <c r="AW38" t="s">
        <v>84</v>
      </c>
      <c r="AX38" t="s">
        <v>250</v>
      </c>
      <c r="AY38" t="s">
        <v>104</v>
      </c>
      <c r="AZ38" t="s">
        <v>87</v>
      </c>
      <c r="BA38" t="s">
        <v>129</v>
      </c>
      <c r="BB38" t="s">
        <v>89</v>
      </c>
      <c r="BC38" t="s">
        <v>365</v>
      </c>
    </row>
    <row r="39" spans="1:55" x14ac:dyDescent="0.25">
      <c r="A39" t="s">
        <v>366</v>
      </c>
      <c r="B39" t="s">
        <v>367</v>
      </c>
      <c r="C39" t="s">
        <v>62</v>
      </c>
      <c r="D39" t="s">
        <v>63</v>
      </c>
      <c r="E39" t="s">
        <v>64</v>
      </c>
      <c r="F39" t="s">
        <v>65</v>
      </c>
      <c r="G39" t="s">
        <v>110</v>
      </c>
      <c r="H39" t="s">
        <v>368</v>
      </c>
      <c r="I39" t="s">
        <v>134</v>
      </c>
      <c r="J39" t="s">
        <v>135</v>
      </c>
      <c r="K39" t="s">
        <v>369</v>
      </c>
      <c r="L39" t="s">
        <v>370</v>
      </c>
      <c r="M39" t="s">
        <v>70</v>
      </c>
      <c r="N39" t="s">
        <v>70</v>
      </c>
      <c r="O39" t="s">
        <v>70</v>
      </c>
      <c r="P39" t="s">
        <v>70</v>
      </c>
      <c r="Q39" t="s">
        <v>371</v>
      </c>
      <c r="R39">
        <v>82</v>
      </c>
      <c r="S39">
        <v>18</v>
      </c>
      <c r="T39" t="s">
        <v>70</v>
      </c>
      <c r="U39" t="s">
        <v>70</v>
      </c>
      <c r="V39" t="s">
        <v>70</v>
      </c>
      <c r="W39" t="s">
        <v>70</v>
      </c>
      <c r="X39" t="s">
        <v>70</v>
      </c>
      <c r="Y39" t="s">
        <v>70</v>
      </c>
      <c r="Z39" t="s">
        <v>70</v>
      </c>
      <c r="AA39" t="s">
        <v>70</v>
      </c>
      <c r="AB39" t="s">
        <v>70</v>
      </c>
      <c r="AC39" t="s">
        <v>70</v>
      </c>
      <c r="AD39" t="s">
        <v>70</v>
      </c>
      <c r="AE39" t="s">
        <v>70</v>
      </c>
      <c r="AF39" t="s">
        <v>70</v>
      </c>
      <c r="AG39" t="s">
        <v>70</v>
      </c>
      <c r="AH39" t="s">
        <v>70</v>
      </c>
      <c r="AI39" t="s">
        <v>70</v>
      </c>
      <c r="AJ39">
        <v>130960</v>
      </c>
      <c r="AK39" t="s">
        <v>76</v>
      </c>
      <c r="AL39">
        <v>33553</v>
      </c>
      <c r="AM39" t="s">
        <v>77</v>
      </c>
      <c r="AN39" t="s">
        <v>70</v>
      </c>
      <c r="AO39" t="s">
        <v>70</v>
      </c>
      <c r="AP39" t="s">
        <v>103</v>
      </c>
      <c r="AQ39" t="s">
        <v>99</v>
      </c>
      <c r="AR39" t="s">
        <v>81</v>
      </c>
      <c r="AS39" t="s">
        <v>82</v>
      </c>
      <c r="AT39" t="s">
        <v>82</v>
      </c>
      <c r="AU39" t="s">
        <v>82</v>
      </c>
      <c r="AV39" t="s">
        <v>103</v>
      </c>
      <c r="AW39" t="s">
        <v>84</v>
      </c>
      <c r="AX39" t="s">
        <v>141</v>
      </c>
      <c r="AY39" t="s">
        <v>104</v>
      </c>
      <c r="AZ39" t="s">
        <v>87</v>
      </c>
      <c r="BA39" t="s">
        <v>88</v>
      </c>
      <c r="BB39" t="s">
        <v>372</v>
      </c>
      <c r="BC39" t="s">
        <v>373</v>
      </c>
    </row>
    <row r="40" spans="1:55" x14ac:dyDescent="0.25">
      <c r="A40" t="s">
        <v>374</v>
      </c>
      <c r="B40" t="s">
        <v>375</v>
      </c>
      <c r="C40" t="s">
        <v>62</v>
      </c>
      <c r="D40" t="s">
        <v>63</v>
      </c>
      <c r="E40" t="s">
        <v>64</v>
      </c>
      <c r="F40" t="s">
        <v>65</v>
      </c>
      <c r="G40" t="s">
        <v>110</v>
      </c>
      <c r="H40" t="s">
        <v>368</v>
      </c>
      <c r="I40" t="s">
        <v>134</v>
      </c>
      <c r="J40" t="s">
        <v>135</v>
      </c>
      <c r="K40" t="s">
        <v>369</v>
      </c>
      <c r="L40" t="s">
        <v>370</v>
      </c>
      <c r="M40" t="s">
        <v>70</v>
      </c>
      <c r="N40" t="s">
        <v>70</v>
      </c>
      <c r="O40" t="s">
        <v>70</v>
      </c>
      <c r="P40" t="s">
        <v>70</v>
      </c>
      <c r="Q40" t="s">
        <v>371</v>
      </c>
      <c r="R40">
        <v>82</v>
      </c>
      <c r="S40">
        <v>18</v>
      </c>
      <c r="T40" t="s">
        <v>70</v>
      </c>
      <c r="U40" t="s">
        <v>70</v>
      </c>
      <c r="V40" t="s">
        <v>70</v>
      </c>
      <c r="W40" t="s">
        <v>70</v>
      </c>
      <c r="X40" t="s">
        <v>70</v>
      </c>
      <c r="Y40" t="s">
        <v>70</v>
      </c>
      <c r="Z40" t="s">
        <v>70</v>
      </c>
      <c r="AA40" t="s">
        <v>70</v>
      </c>
      <c r="AB40" t="s">
        <v>70</v>
      </c>
      <c r="AC40" t="s">
        <v>70</v>
      </c>
      <c r="AD40" t="s">
        <v>70</v>
      </c>
      <c r="AE40" t="s">
        <v>70</v>
      </c>
      <c r="AF40" t="s">
        <v>70</v>
      </c>
      <c r="AG40" t="s">
        <v>70</v>
      </c>
      <c r="AH40" t="s">
        <v>70</v>
      </c>
      <c r="AI40" t="s">
        <v>70</v>
      </c>
      <c r="AJ40">
        <v>130960</v>
      </c>
      <c r="AK40" t="s">
        <v>76</v>
      </c>
      <c r="AL40">
        <v>33553</v>
      </c>
      <c r="AM40" t="s">
        <v>77</v>
      </c>
      <c r="AN40" t="s">
        <v>70</v>
      </c>
      <c r="AO40" t="s">
        <v>70</v>
      </c>
      <c r="AP40" t="s">
        <v>103</v>
      </c>
      <c r="AQ40" t="s">
        <v>99</v>
      </c>
      <c r="AR40" t="s">
        <v>81</v>
      </c>
      <c r="AS40" t="s">
        <v>82</v>
      </c>
      <c r="AT40" t="s">
        <v>82</v>
      </c>
      <c r="AU40" t="s">
        <v>82</v>
      </c>
      <c r="AV40" t="s">
        <v>103</v>
      </c>
      <c r="AW40" t="s">
        <v>84</v>
      </c>
      <c r="AX40" t="s">
        <v>141</v>
      </c>
      <c r="AY40" t="s">
        <v>104</v>
      </c>
      <c r="AZ40" t="s">
        <v>87</v>
      </c>
      <c r="BA40" t="s">
        <v>88</v>
      </c>
      <c r="BB40" t="s">
        <v>372</v>
      </c>
      <c r="BC40" t="s">
        <v>373</v>
      </c>
    </row>
    <row r="41" spans="1:55" ht="14.25" customHeight="1" x14ac:dyDescent="0.25">
      <c r="A41" t="s">
        <v>376</v>
      </c>
      <c r="B41" s="6" t="s">
        <v>377</v>
      </c>
      <c r="C41" t="s">
        <v>62</v>
      </c>
      <c r="D41" t="s">
        <v>145</v>
      </c>
      <c r="E41" t="s">
        <v>97</v>
      </c>
      <c r="F41" t="s">
        <v>65</v>
      </c>
      <c r="G41" t="s">
        <v>191</v>
      </c>
      <c r="H41" t="s">
        <v>378</v>
      </c>
      <c r="I41" t="s">
        <v>379</v>
      </c>
      <c r="J41">
        <v>1</v>
      </c>
      <c r="K41" t="s">
        <v>380</v>
      </c>
      <c r="L41" t="s">
        <v>381</v>
      </c>
      <c r="M41">
        <v>29.1</v>
      </c>
      <c r="N41">
        <v>4.5</v>
      </c>
      <c r="O41">
        <v>1.7</v>
      </c>
      <c r="P41">
        <v>1.2</v>
      </c>
      <c r="Q41" t="s">
        <v>382</v>
      </c>
      <c r="R41">
        <v>64</v>
      </c>
      <c r="S41">
        <v>36</v>
      </c>
      <c r="T41" t="s">
        <v>70</v>
      </c>
      <c r="U41" t="s">
        <v>70</v>
      </c>
      <c r="V41" t="s">
        <v>70</v>
      </c>
      <c r="W41" t="s">
        <v>70</v>
      </c>
      <c r="X41" t="s">
        <v>70</v>
      </c>
      <c r="Y41" t="s">
        <v>70</v>
      </c>
      <c r="Z41" t="s">
        <v>70</v>
      </c>
      <c r="AA41" t="s">
        <v>70</v>
      </c>
      <c r="AB41" t="s">
        <v>70</v>
      </c>
      <c r="AC41" t="s">
        <v>70</v>
      </c>
      <c r="AD41">
        <v>31.2</v>
      </c>
      <c r="AE41">
        <v>5.3</v>
      </c>
      <c r="AF41" t="s">
        <v>70</v>
      </c>
      <c r="AG41" t="s">
        <v>70</v>
      </c>
      <c r="AH41" t="s">
        <v>70</v>
      </c>
      <c r="AI41">
        <v>726</v>
      </c>
      <c r="AJ41" t="s">
        <v>77</v>
      </c>
      <c r="AK41" t="s">
        <v>77</v>
      </c>
      <c r="AL41">
        <v>201</v>
      </c>
      <c r="AM41">
        <v>50</v>
      </c>
      <c r="AN41" t="s">
        <v>70</v>
      </c>
      <c r="AO41">
        <v>2</v>
      </c>
      <c r="AP41" t="s">
        <v>103</v>
      </c>
      <c r="AQ41" t="s">
        <v>152</v>
      </c>
      <c r="AR41" t="s">
        <v>81</v>
      </c>
      <c r="AS41" t="s">
        <v>100</v>
      </c>
      <c r="AT41" t="s">
        <v>101</v>
      </c>
      <c r="AU41" t="s">
        <v>127</v>
      </c>
      <c r="AV41" t="s">
        <v>103</v>
      </c>
      <c r="AW41" t="s">
        <v>104</v>
      </c>
      <c r="AX41" t="s">
        <v>84</v>
      </c>
      <c r="AY41" t="s">
        <v>104</v>
      </c>
      <c r="AZ41" t="s">
        <v>106</v>
      </c>
      <c r="BA41" t="s">
        <v>154</v>
      </c>
      <c r="BB41" t="s">
        <v>70</v>
      </c>
      <c r="BC41" t="s">
        <v>383</v>
      </c>
    </row>
    <row r="42" spans="1:55" ht="14.25" customHeight="1" x14ac:dyDescent="0.25">
      <c r="A42" t="s">
        <v>384</v>
      </c>
      <c r="B42" s="6" t="s">
        <v>385</v>
      </c>
      <c r="C42" t="s">
        <v>62</v>
      </c>
      <c r="D42" t="s">
        <v>145</v>
      </c>
      <c r="E42" t="s">
        <v>176</v>
      </c>
      <c r="F42" t="s">
        <v>65</v>
      </c>
      <c r="G42" t="s">
        <v>191</v>
      </c>
      <c r="H42" t="s">
        <v>378</v>
      </c>
      <c r="I42" t="s">
        <v>379</v>
      </c>
      <c r="J42">
        <v>1</v>
      </c>
      <c r="K42" t="s">
        <v>380</v>
      </c>
      <c r="L42" t="s">
        <v>381</v>
      </c>
      <c r="M42">
        <v>29.1</v>
      </c>
      <c r="N42">
        <v>4.5</v>
      </c>
      <c r="O42">
        <v>1.7</v>
      </c>
      <c r="P42">
        <v>1.2</v>
      </c>
      <c r="Q42" t="s">
        <v>382</v>
      </c>
      <c r="R42">
        <v>64</v>
      </c>
      <c r="S42">
        <v>36</v>
      </c>
      <c r="T42" t="s">
        <v>70</v>
      </c>
      <c r="U42" t="s">
        <v>70</v>
      </c>
      <c r="V42" t="s">
        <v>70</v>
      </c>
      <c r="W42" t="s">
        <v>70</v>
      </c>
      <c r="X42" t="s">
        <v>70</v>
      </c>
      <c r="Y42" t="s">
        <v>70</v>
      </c>
      <c r="Z42" t="s">
        <v>70</v>
      </c>
      <c r="AA42" t="s">
        <v>70</v>
      </c>
      <c r="AB42" t="s">
        <v>70</v>
      </c>
      <c r="AC42" t="s">
        <v>70</v>
      </c>
      <c r="AD42">
        <v>31.2</v>
      </c>
      <c r="AE42">
        <v>5.3</v>
      </c>
      <c r="AF42" t="s">
        <v>70</v>
      </c>
      <c r="AG42" t="s">
        <v>70</v>
      </c>
      <c r="AH42" t="s">
        <v>70</v>
      </c>
      <c r="AI42">
        <v>726</v>
      </c>
      <c r="AJ42" t="s">
        <v>77</v>
      </c>
      <c r="AK42" t="s">
        <v>77</v>
      </c>
      <c r="AL42">
        <v>201</v>
      </c>
      <c r="AM42">
        <v>34</v>
      </c>
      <c r="AN42" t="s">
        <v>70</v>
      </c>
      <c r="AO42">
        <v>2</v>
      </c>
      <c r="AP42" t="s">
        <v>103</v>
      </c>
      <c r="AQ42" t="s">
        <v>152</v>
      </c>
      <c r="AR42" t="s">
        <v>81</v>
      </c>
      <c r="AS42" t="s">
        <v>100</v>
      </c>
      <c r="AT42" t="s">
        <v>101</v>
      </c>
      <c r="AU42" t="s">
        <v>127</v>
      </c>
      <c r="AV42" t="s">
        <v>103</v>
      </c>
      <c r="AW42" t="s">
        <v>104</v>
      </c>
      <c r="AX42" t="s">
        <v>307</v>
      </c>
      <c r="AY42" t="s">
        <v>104</v>
      </c>
      <c r="AZ42" t="s">
        <v>106</v>
      </c>
      <c r="BA42" t="s">
        <v>154</v>
      </c>
      <c r="BB42" t="s">
        <v>70</v>
      </c>
      <c r="BC42" t="s">
        <v>383</v>
      </c>
    </row>
  </sheetData>
  <autoFilter ref="A2:BC42" xr:uid="{00000000-0009-0000-0000-000000000000}"/>
  <mergeCells count="16">
    <mergeCell ref="G1:G2"/>
    <mergeCell ref="A1:A2"/>
    <mergeCell ref="B1:B2"/>
    <mergeCell ref="C1:C2"/>
    <mergeCell ref="E1:E2"/>
    <mergeCell ref="F1:F2"/>
    <mergeCell ref="D1:D2"/>
    <mergeCell ref="AW1:AY1"/>
    <mergeCell ref="BB1:BB2"/>
    <mergeCell ref="BC1:BC2"/>
    <mergeCell ref="H1:Q1"/>
    <mergeCell ref="AI1:AM1"/>
    <mergeCell ref="AN1:AP1"/>
    <mergeCell ref="AQ1:AV1"/>
    <mergeCell ref="AZ1:AZ2"/>
    <mergeCell ref="BA1:BA2"/>
  </mergeCells>
  <conditionalFormatting sqref="AZ3:AZ19">
    <cfRule type="cellIs" dxfId="61" priority="55" operator="equal">
      <formula>"High risk of bias"</formula>
    </cfRule>
    <cfRule type="cellIs" dxfId="60" priority="56" operator="equal">
      <formula>"Unclear risk of bias"</formula>
    </cfRule>
    <cfRule type="cellIs" dxfId="59" priority="57" operator="equal">
      <formula>"Low risk of bias"</formula>
    </cfRule>
  </conditionalFormatting>
  <conditionalFormatting sqref="AZ28:AZ42">
    <cfRule type="cellIs" dxfId="58" priority="1" operator="equal">
      <formula>"High risk of bias"</formula>
    </cfRule>
    <cfRule type="cellIs" dxfId="57" priority="2" operator="equal">
      <formula>"Unclear risk of bias"</formula>
    </cfRule>
    <cfRule type="cellIs" dxfId="56" priority="3" operator="equal">
      <formula>"Low risk of bias"</formula>
    </cfRule>
  </conditionalFormatting>
  <conditionalFormatting sqref="AZ20:BA27">
    <cfRule type="cellIs" dxfId="55" priority="40" operator="equal">
      <formula>"High risk of bias"</formula>
    </cfRule>
    <cfRule type="cellIs" dxfId="54" priority="41" operator="equal">
      <formula>"Unclear risk of bias"</formula>
    </cfRule>
    <cfRule type="cellIs" dxfId="53" priority="42" operator="equal">
      <formula>"Low risk of bias"</formula>
    </cfRule>
  </conditionalFormatting>
  <conditionalFormatting sqref="AZ43:BA1048576">
    <cfRule type="cellIs" dxfId="52" priority="94" operator="equal">
      <formula>"Unclear risk of bias"</formula>
    </cfRule>
    <cfRule type="cellIs" dxfId="51" priority="95" operator="equal">
      <formula>"High risk of bias"</formula>
    </cfRule>
    <cfRule type="cellIs" dxfId="50" priority="96" operator="equal">
      <formula>"Low risk of bias"</formula>
    </cfRule>
  </conditionalFormatting>
  <conditionalFormatting sqref="BA30:BA31">
    <cfRule type="cellIs" dxfId="49" priority="22" operator="equal">
      <formula>"High risk of bias"</formula>
    </cfRule>
    <cfRule type="cellIs" dxfId="48" priority="23" operator="equal">
      <formula>"Unclear risk of bias"</formula>
    </cfRule>
    <cfRule type="cellIs" dxfId="47" priority="24" operator="equal">
      <formula>"Low risk of bias"</formula>
    </cfRule>
  </conditionalFormatting>
  <conditionalFormatting sqref="BB25:BB27">
    <cfRule type="cellIs" dxfId="46" priority="37" operator="equal">
      <formula>"High risk of bias"</formula>
    </cfRule>
    <cfRule type="cellIs" dxfId="45" priority="38" operator="equal">
      <formula>"Unclear risk of bias"</formula>
    </cfRule>
    <cfRule type="cellIs" dxfId="44" priority="39" operator="equal">
      <formula>"Low risk of bias"</formula>
    </cfRule>
  </conditionalFormatting>
  <conditionalFormatting sqref="BB24:BC24">
    <cfRule type="cellIs" dxfId="43" priority="49" operator="equal">
      <formula>"High risk of bias"</formula>
    </cfRule>
    <cfRule type="cellIs" dxfId="42" priority="50" operator="equal">
      <formula>"Unclear risk of bias"</formula>
    </cfRule>
    <cfRule type="cellIs" dxfId="41" priority="51" operator="equal">
      <formula>"Low risk of bias"</formula>
    </cfRule>
  </conditionalFormatting>
  <conditionalFormatting sqref="BC25:BC42">
    <cfRule type="cellIs" dxfId="40" priority="91" operator="equal">
      <formula>"High risk of bias"</formula>
    </cfRule>
    <cfRule type="cellIs" dxfId="39" priority="92" operator="equal">
      <formula>"Unclear risk of bias"</formula>
    </cfRule>
    <cfRule type="cellIs" dxfId="38" priority="93" operator="equal">
      <formula>"Low risk of bias"</formula>
    </cfRule>
  </conditionalFormatting>
  <dataValidations count="16">
    <dataValidation type="list" allowBlank="1" showInputMessage="1" showErrorMessage="1" sqref="AY3:AY32 AY34:AY1048576" xr:uid="{00000000-0002-0000-0000-000000000000}">
      <formula1>Model_adjustment</formula1>
    </dataValidation>
    <dataValidation type="list" allowBlank="1" showErrorMessage="1" sqref="BA3:BA42" xr:uid="{00000000-0002-0000-0000-000001000000}">
      <formula1>Applicability</formula1>
    </dataValidation>
    <dataValidation type="list" allowBlank="1" showErrorMessage="1" sqref="AZ3:AZ42" xr:uid="{00000000-0002-0000-0000-000002000000}">
      <formula1>ROB</formula1>
    </dataValidation>
    <dataValidation type="list" allowBlank="1" showInputMessage="1" showErrorMessage="1" sqref="E3:E1048576" xr:uid="{00000000-0002-0000-0000-000003000000}">
      <formula1>TRIPOD</formula1>
    </dataValidation>
    <dataValidation type="list" allowBlank="1" showInputMessage="1" showErrorMessage="1" sqref="F3:F1048576" xr:uid="{00000000-0002-0000-0000-000004000000}">
      <formula1>Data_source</formula1>
    </dataValidation>
    <dataValidation type="list" allowBlank="1" showInputMessage="1" showErrorMessage="1" sqref="AP3:AP1048576" xr:uid="{00000000-0002-0000-0000-000005000000}">
      <formula1>Missing_data</formula1>
    </dataValidation>
    <dataValidation type="list" allowBlank="1" showInputMessage="1" showErrorMessage="1" sqref="AQ3:AQ1048576" xr:uid="{00000000-0002-0000-0000-000006000000}">
      <formula1>Modelling_method</formula1>
    </dataValidation>
    <dataValidation type="list" allowBlank="1" showInputMessage="1" showErrorMessage="1" sqref="AR3:AR1048576" xr:uid="{00000000-0002-0000-0000-000007000000}">
      <formula1>Model_presentation</formula1>
    </dataValidation>
    <dataValidation type="list" allowBlank="1" showInputMessage="1" showErrorMessage="1" sqref="AS3:AS1048576" xr:uid="{00000000-0002-0000-0000-000008000000}">
      <formula1>Selection_method1</formula1>
    </dataValidation>
    <dataValidation type="list" allowBlank="1" showInputMessage="1" showErrorMessage="1" sqref="AT3:AT1048576" xr:uid="{00000000-0002-0000-0000-000009000000}">
      <formula1>Selection_method2</formula1>
    </dataValidation>
    <dataValidation type="list" allowBlank="1" showInputMessage="1" showErrorMessage="1" sqref="AU3:AU1048576" xr:uid="{00000000-0002-0000-0000-00000A000000}">
      <formula1>Selection_criteria</formula1>
    </dataValidation>
    <dataValidation type="list" allowBlank="1" showInputMessage="1" showErrorMessage="1" sqref="AV3:AV1048576" xr:uid="{00000000-0002-0000-0000-00000B000000}">
      <formula1>Shrinkage</formula1>
    </dataValidation>
    <dataValidation type="list" allowBlank="1" showInputMessage="1" showErrorMessage="1" sqref="C3:C1048576" xr:uid="{00000000-0002-0000-0000-00000C000000}">
      <formula1>Source</formula1>
    </dataValidation>
    <dataValidation type="list" allowBlank="1" showInputMessage="1" showErrorMessage="1" sqref="AW3:AW1048576" xr:uid="{00000000-0002-0000-0000-00000D000000}">
      <formula1>Performance_development</formula1>
    </dataValidation>
    <dataValidation type="list" allowBlank="1" showInputMessage="1" showErrorMessage="1" sqref="AX3:AX1048576" xr:uid="{00000000-0002-0000-0000-00000E000000}">
      <formula1>Performance_EV</formula1>
    </dataValidation>
    <dataValidation type="list" allowBlank="1" showInputMessage="1" showErrorMessage="1" sqref="D3:D1048576" xr:uid="{00000000-0002-0000-0000-00000F000000}">
      <formula1>Model</formula1>
    </dataValidation>
  </dataValidation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
  <sheetViews>
    <sheetView workbookViewId="0">
      <selection sqref="A1:H1"/>
    </sheetView>
  </sheetViews>
  <sheetFormatPr defaultRowHeight="15" x14ac:dyDescent="0.25"/>
  <cols>
    <col min="1" max="1" width="23.140625" bestFit="1" customWidth="1"/>
  </cols>
  <sheetData>
    <row r="1" spans="1:8" x14ac:dyDescent="0.25">
      <c r="A1" t="s">
        <v>578</v>
      </c>
      <c r="B1" t="s">
        <v>579</v>
      </c>
      <c r="C1" t="s">
        <v>580</v>
      </c>
      <c r="D1" t="s">
        <v>581</v>
      </c>
      <c r="E1" t="s">
        <v>582</v>
      </c>
      <c r="F1" t="s">
        <v>583</v>
      </c>
      <c r="G1" t="s">
        <v>584</v>
      </c>
      <c r="H1" t="s">
        <v>585</v>
      </c>
    </row>
    <row r="2" spans="1:8" x14ac:dyDescent="0.25">
      <c r="A2" t="s">
        <v>252</v>
      </c>
      <c r="B2">
        <v>0.71</v>
      </c>
      <c r="D2">
        <v>0.69</v>
      </c>
      <c r="E2">
        <v>0.74</v>
      </c>
      <c r="F2">
        <v>1511</v>
      </c>
      <c r="G2">
        <v>774</v>
      </c>
    </row>
    <row r="3" spans="1:8" x14ac:dyDescent="0.25">
      <c r="A3" t="s">
        <v>335</v>
      </c>
      <c r="B3">
        <v>0.75</v>
      </c>
      <c r="D3">
        <v>0.74</v>
      </c>
      <c r="E3">
        <v>0.76</v>
      </c>
      <c r="F3">
        <v>91035</v>
      </c>
      <c r="G3">
        <v>40652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
  <sheetViews>
    <sheetView workbookViewId="0">
      <selection activeCell="F2" sqref="F2:G3"/>
    </sheetView>
  </sheetViews>
  <sheetFormatPr defaultRowHeight="15" x14ac:dyDescent="0.25"/>
  <cols>
    <col min="1" max="1" width="16.85546875" bestFit="1" customWidth="1"/>
  </cols>
  <sheetData>
    <row r="1" spans="1:8" x14ac:dyDescent="0.25">
      <c r="A1" t="s">
        <v>578</v>
      </c>
      <c r="B1" t="s">
        <v>579</v>
      </c>
      <c r="C1" t="s">
        <v>580</v>
      </c>
      <c r="D1" t="s">
        <v>581</v>
      </c>
      <c r="E1" t="s">
        <v>582</v>
      </c>
      <c r="F1" t="s">
        <v>583</v>
      </c>
      <c r="G1" t="s">
        <v>584</v>
      </c>
      <c r="H1" t="s">
        <v>585</v>
      </c>
    </row>
    <row r="2" spans="1:8" x14ac:dyDescent="0.25">
      <c r="A2" t="s">
        <v>157</v>
      </c>
      <c r="B2">
        <v>0.64</v>
      </c>
      <c r="D2">
        <v>0.61</v>
      </c>
      <c r="E2">
        <v>0.68</v>
      </c>
      <c r="F2">
        <v>591</v>
      </c>
      <c r="G2">
        <v>344</v>
      </c>
    </row>
    <row r="3" spans="1:8" x14ac:dyDescent="0.25">
      <c r="A3" t="s">
        <v>355</v>
      </c>
      <c r="B3">
        <v>0.64</v>
      </c>
      <c r="D3">
        <v>0.61</v>
      </c>
      <c r="E3">
        <v>0.67</v>
      </c>
      <c r="F3">
        <v>772</v>
      </c>
      <c r="G3">
        <v>211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
  <sheetViews>
    <sheetView workbookViewId="0">
      <selection activeCell="E7" sqref="E7"/>
    </sheetView>
  </sheetViews>
  <sheetFormatPr defaultRowHeight="15" x14ac:dyDescent="0.25"/>
  <cols>
    <col min="1" max="1" width="16.85546875" bestFit="1" customWidth="1"/>
  </cols>
  <sheetData>
    <row r="1" spans="1:8" x14ac:dyDescent="0.25">
      <c r="A1" t="s">
        <v>578</v>
      </c>
      <c r="B1" t="s">
        <v>579</v>
      </c>
      <c r="C1" t="s">
        <v>580</v>
      </c>
      <c r="D1" t="s">
        <v>581</v>
      </c>
      <c r="E1" t="s">
        <v>582</v>
      </c>
      <c r="F1" t="s">
        <v>583</v>
      </c>
      <c r="G1" t="s">
        <v>584</v>
      </c>
      <c r="H1" t="s">
        <v>585</v>
      </c>
    </row>
    <row r="2" spans="1:8" x14ac:dyDescent="0.25">
      <c r="A2" t="s">
        <v>157</v>
      </c>
      <c r="B2">
        <v>0.68</v>
      </c>
      <c r="D2">
        <v>0.65</v>
      </c>
      <c r="E2">
        <v>0.71</v>
      </c>
      <c r="F2">
        <v>591</v>
      </c>
      <c r="G2">
        <v>344</v>
      </c>
    </row>
    <row r="3" spans="1:8" x14ac:dyDescent="0.25">
      <c r="A3" t="s">
        <v>355</v>
      </c>
      <c r="B3">
        <v>0.64</v>
      </c>
      <c r="D3">
        <v>0.61</v>
      </c>
      <c r="E3">
        <v>0.68</v>
      </c>
      <c r="F3">
        <v>772</v>
      </c>
      <c r="G3">
        <v>211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8"/>
  <sheetViews>
    <sheetView topLeftCell="G1" workbookViewId="0">
      <selection activeCell="T6" sqref="T6"/>
    </sheetView>
  </sheetViews>
  <sheetFormatPr defaultRowHeight="15" x14ac:dyDescent="0.25"/>
  <sheetData>
    <row r="1" spans="1:25" x14ac:dyDescent="0.25">
      <c r="A1" t="s">
        <v>782</v>
      </c>
      <c r="B1" t="s">
        <v>783</v>
      </c>
      <c r="C1" t="s">
        <v>784</v>
      </c>
      <c r="D1" t="s">
        <v>785</v>
      </c>
      <c r="E1" t="s">
        <v>786</v>
      </c>
      <c r="F1" t="s">
        <v>787</v>
      </c>
      <c r="G1" t="s">
        <v>788</v>
      </c>
      <c r="H1" t="s">
        <v>789</v>
      </c>
      <c r="I1" t="s">
        <v>790</v>
      </c>
      <c r="J1" t="s">
        <v>791</v>
      </c>
      <c r="K1" t="s">
        <v>792</v>
      </c>
      <c r="L1" t="s">
        <v>793</v>
      </c>
      <c r="M1" t="s">
        <v>794</v>
      </c>
      <c r="N1" t="s">
        <v>795</v>
      </c>
      <c r="O1" t="s">
        <v>796</v>
      </c>
      <c r="P1" t="s">
        <v>797</v>
      </c>
      <c r="Q1" t="s">
        <v>2</v>
      </c>
      <c r="R1" t="s">
        <v>798</v>
      </c>
      <c r="S1" t="s">
        <v>799</v>
      </c>
      <c r="T1" t="s">
        <v>800</v>
      </c>
      <c r="U1" t="s">
        <v>801</v>
      </c>
      <c r="V1" t="s">
        <v>802</v>
      </c>
      <c r="W1" t="s">
        <v>803</v>
      </c>
      <c r="X1" t="s">
        <v>3</v>
      </c>
      <c r="Y1" t="s">
        <v>804</v>
      </c>
    </row>
    <row r="2" spans="1:25" x14ac:dyDescent="0.25">
      <c r="A2" t="s">
        <v>97</v>
      </c>
      <c r="B2" t="s">
        <v>546</v>
      </c>
      <c r="C2" t="s">
        <v>146</v>
      </c>
      <c r="D2" t="s">
        <v>805</v>
      </c>
      <c r="E2" t="s">
        <v>806</v>
      </c>
      <c r="F2" t="s">
        <v>421</v>
      </c>
      <c r="G2" t="s">
        <v>807</v>
      </c>
      <c r="H2" t="s">
        <v>564</v>
      </c>
      <c r="I2" t="s">
        <v>563</v>
      </c>
      <c r="J2" t="s">
        <v>166</v>
      </c>
      <c r="K2" t="s">
        <v>99</v>
      </c>
      <c r="L2" t="s">
        <v>808</v>
      </c>
      <c r="M2" t="s">
        <v>185</v>
      </c>
      <c r="N2" t="s">
        <v>186</v>
      </c>
      <c r="O2" t="s">
        <v>127</v>
      </c>
      <c r="P2" t="s">
        <v>83</v>
      </c>
      <c r="Q2" t="s">
        <v>62</v>
      </c>
      <c r="R2" t="s">
        <v>153</v>
      </c>
      <c r="S2" t="s">
        <v>141</v>
      </c>
      <c r="T2" t="s">
        <v>86</v>
      </c>
      <c r="U2" t="s">
        <v>421</v>
      </c>
      <c r="V2" t="s">
        <v>187</v>
      </c>
      <c r="W2" t="s">
        <v>154</v>
      </c>
      <c r="X2" t="s">
        <v>145</v>
      </c>
      <c r="Y2" t="s">
        <v>421</v>
      </c>
    </row>
    <row r="3" spans="1:25" x14ac:dyDescent="0.25">
      <c r="A3" t="s">
        <v>109</v>
      </c>
      <c r="B3" t="s">
        <v>644</v>
      </c>
      <c r="C3" t="s">
        <v>65</v>
      </c>
      <c r="D3" t="s">
        <v>809</v>
      </c>
      <c r="E3" t="s">
        <v>810</v>
      </c>
      <c r="F3" t="s">
        <v>433</v>
      </c>
      <c r="G3" t="s">
        <v>200</v>
      </c>
      <c r="H3" t="s">
        <v>638</v>
      </c>
      <c r="I3" t="s">
        <v>811</v>
      </c>
      <c r="J3" t="s">
        <v>280</v>
      </c>
      <c r="K3" t="s">
        <v>152</v>
      </c>
      <c r="L3" t="s">
        <v>195</v>
      </c>
      <c r="M3" t="s">
        <v>100</v>
      </c>
      <c r="N3" t="s">
        <v>101</v>
      </c>
      <c r="O3" t="s">
        <v>102</v>
      </c>
      <c r="P3" t="s">
        <v>93</v>
      </c>
      <c r="Q3" t="s">
        <v>812</v>
      </c>
      <c r="R3" t="s">
        <v>128</v>
      </c>
      <c r="S3" t="s">
        <v>250</v>
      </c>
      <c r="T3" t="s">
        <v>94</v>
      </c>
      <c r="U3" t="s">
        <v>424</v>
      </c>
      <c r="V3" t="s">
        <v>106</v>
      </c>
      <c r="W3" t="s">
        <v>129</v>
      </c>
      <c r="X3" t="s">
        <v>200</v>
      </c>
      <c r="Y3" t="s">
        <v>424</v>
      </c>
    </row>
    <row r="4" spans="1:25" x14ac:dyDescent="0.25">
      <c r="A4" t="s">
        <v>813</v>
      </c>
      <c r="C4" t="s">
        <v>814</v>
      </c>
      <c r="F4" t="s">
        <v>103</v>
      </c>
      <c r="G4" t="s">
        <v>815</v>
      </c>
      <c r="H4" t="s">
        <v>777</v>
      </c>
      <c r="I4" t="s">
        <v>816</v>
      </c>
      <c r="J4" t="s">
        <v>184</v>
      </c>
      <c r="K4" t="s">
        <v>80</v>
      </c>
      <c r="L4" t="s">
        <v>281</v>
      </c>
      <c r="M4" t="s">
        <v>82</v>
      </c>
      <c r="N4" t="s">
        <v>126</v>
      </c>
      <c r="O4" t="s">
        <v>82</v>
      </c>
      <c r="P4" t="s">
        <v>332</v>
      </c>
      <c r="Q4" t="s">
        <v>817</v>
      </c>
      <c r="R4" t="s">
        <v>171</v>
      </c>
      <c r="S4" t="s">
        <v>301</v>
      </c>
      <c r="T4" t="s">
        <v>105</v>
      </c>
      <c r="U4" t="s">
        <v>433</v>
      </c>
      <c r="V4" t="s">
        <v>87</v>
      </c>
      <c r="W4" t="s">
        <v>88</v>
      </c>
      <c r="X4" t="s">
        <v>63</v>
      </c>
      <c r="Y4" t="s">
        <v>433</v>
      </c>
    </row>
    <row r="5" spans="1:25" x14ac:dyDescent="0.25">
      <c r="A5" t="s">
        <v>818</v>
      </c>
      <c r="C5" t="s">
        <v>819</v>
      </c>
      <c r="G5" t="s">
        <v>596</v>
      </c>
      <c r="H5" t="s">
        <v>614</v>
      </c>
      <c r="I5" t="s">
        <v>820</v>
      </c>
      <c r="J5" t="s">
        <v>79</v>
      </c>
      <c r="K5" t="s">
        <v>821</v>
      </c>
      <c r="L5" t="s">
        <v>822</v>
      </c>
      <c r="M5" t="s">
        <v>103</v>
      </c>
      <c r="N5" t="s">
        <v>823</v>
      </c>
      <c r="O5" t="s">
        <v>103</v>
      </c>
      <c r="P5" t="s">
        <v>103</v>
      </c>
      <c r="R5" t="s">
        <v>104</v>
      </c>
      <c r="S5" t="s">
        <v>307</v>
      </c>
      <c r="T5" t="s">
        <v>262</v>
      </c>
      <c r="U5" t="s">
        <v>432</v>
      </c>
      <c r="Y5" t="s">
        <v>432</v>
      </c>
    </row>
    <row r="6" spans="1:25" x14ac:dyDescent="0.25">
      <c r="A6" t="s">
        <v>176</v>
      </c>
      <c r="C6" t="s">
        <v>824</v>
      </c>
      <c r="H6" t="s">
        <v>652</v>
      </c>
      <c r="I6" t="s">
        <v>825</v>
      </c>
      <c r="J6" t="s">
        <v>826</v>
      </c>
      <c r="K6" t="s">
        <v>827</v>
      </c>
      <c r="L6" t="s">
        <v>220</v>
      </c>
      <c r="N6" t="s">
        <v>82</v>
      </c>
      <c r="R6" t="s">
        <v>84</v>
      </c>
      <c r="S6" t="s">
        <v>85</v>
      </c>
      <c r="T6" t="s">
        <v>282</v>
      </c>
      <c r="U6" t="s">
        <v>427</v>
      </c>
      <c r="Y6" t="s">
        <v>427</v>
      </c>
    </row>
    <row r="7" spans="1:25" x14ac:dyDescent="0.25">
      <c r="A7" t="s">
        <v>64</v>
      </c>
      <c r="I7" t="s">
        <v>103</v>
      </c>
      <c r="J7" t="s">
        <v>103</v>
      </c>
      <c r="L7" t="s">
        <v>81</v>
      </c>
      <c r="N7" t="s">
        <v>103</v>
      </c>
      <c r="S7" t="s">
        <v>84</v>
      </c>
      <c r="T7" t="s">
        <v>104</v>
      </c>
      <c r="Y7" t="s">
        <v>430</v>
      </c>
    </row>
    <row r="8" spans="1:25" x14ac:dyDescent="0.25">
      <c r="T8" t="s">
        <v>84</v>
      </c>
    </row>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4"/>
  <sheetViews>
    <sheetView workbookViewId="0">
      <selection activeCell="F21" sqref="F21"/>
    </sheetView>
  </sheetViews>
  <sheetFormatPr defaultRowHeight="15" x14ac:dyDescent="0.25"/>
  <sheetData>
    <row r="1" spans="1:1" x14ac:dyDescent="0.25">
      <c r="A1" t="s">
        <v>313</v>
      </c>
    </row>
    <row r="2" spans="1:1" x14ac:dyDescent="0.25">
      <c r="A2" t="s">
        <v>828</v>
      </c>
    </row>
    <row r="3" spans="1:1" x14ac:dyDescent="0.25">
      <c r="A3" t="s">
        <v>159</v>
      </c>
    </row>
    <row r="4" spans="1:1" x14ac:dyDescent="0.25">
      <c r="A4" t="s">
        <v>147</v>
      </c>
    </row>
    <row r="5" spans="1:1" x14ac:dyDescent="0.25">
      <c r="A5" t="s">
        <v>829</v>
      </c>
    </row>
    <row r="6" spans="1:1" x14ac:dyDescent="0.25">
      <c r="A6" t="s">
        <v>830</v>
      </c>
    </row>
    <row r="7" spans="1:1" x14ac:dyDescent="0.25">
      <c r="A7" t="s">
        <v>831</v>
      </c>
    </row>
    <row r="8" spans="1:1" x14ac:dyDescent="0.25">
      <c r="A8" t="s">
        <v>832</v>
      </c>
    </row>
    <row r="9" spans="1:1" x14ac:dyDescent="0.25">
      <c r="A9" t="s">
        <v>833</v>
      </c>
    </row>
    <row r="10" spans="1:1" x14ac:dyDescent="0.25">
      <c r="A10" t="s">
        <v>66</v>
      </c>
    </row>
    <row r="11" spans="1:1" x14ac:dyDescent="0.25">
      <c r="A11" t="s">
        <v>834</v>
      </c>
    </row>
    <row r="12" spans="1:1" x14ac:dyDescent="0.25">
      <c r="A12" t="s">
        <v>835</v>
      </c>
    </row>
    <row r="13" spans="1:1" x14ac:dyDescent="0.25">
      <c r="A13" t="s">
        <v>836</v>
      </c>
    </row>
    <row r="14" spans="1:1" x14ac:dyDescent="0.25">
      <c r="A14" t="s">
        <v>837</v>
      </c>
    </row>
    <row r="15" spans="1:1" x14ac:dyDescent="0.25">
      <c r="A15" t="s">
        <v>838</v>
      </c>
    </row>
    <row r="16" spans="1:1" x14ac:dyDescent="0.25">
      <c r="A16" t="s">
        <v>839</v>
      </c>
    </row>
    <row r="17" spans="1:1" x14ac:dyDescent="0.25">
      <c r="A17" t="s">
        <v>356</v>
      </c>
    </row>
    <row r="18" spans="1:1" x14ac:dyDescent="0.25">
      <c r="A18" t="s">
        <v>840</v>
      </c>
    </row>
    <row r="19" spans="1:1" x14ac:dyDescent="0.25">
      <c r="A19" t="s">
        <v>841</v>
      </c>
    </row>
    <row r="20" spans="1:1" x14ac:dyDescent="0.25">
      <c r="A20" t="s">
        <v>842</v>
      </c>
    </row>
    <row r="21" spans="1:1" x14ac:dyDescent="0.25">
      <c r="A21" t="s">
        <v>843</v>
      </c>
    </row>
    <row r="22" spans="1:1" x14ac:dyDescent="0.25">
      <c r="A22" t="s">
        <v>844</v>
      </c>
    </row>
    <row r="23" spans="1:1" x14ac:dyDescent="0.25">
      <c r="A23" t="s">
        <v>191</v>
      </c>
    </row>
    <row r="24" spans="1:1" x14ac:dyDescent="0.25">
      <c r="A24" t="s">
        <v>845</v>
      </c>
    </row>
    <row r="25" spans="1:1" x14ac:dyDescent="0.25">
      <c r="A25" t="s">
        <v>846</v>
      </c>
    </row>
    <row r="26" spans="1:1" x14ac:dyDescent="0.25">
      <c r="A26" t="s">
        <v>847</v>
      </c>
    </row>
    <row r="27" spans="1:1" x14ac:dyDescent="0.25">
      <c r="A27" t="s">
        <v>848</v>
      </c>
    </row>
    <row r="28" spans="1:1" x14ac:dyDescent="0.25">
      <c r="A28" t="s">
        <v>849</v>
      </c>
    </row>
    <row r="29" spans="1:1" x14ac:dyDescent="0.25">
      <c r="A29" t="s">
        <v>850</v>
      </c>
    </row>
    <row r="30" spans="1:1" x14ac:dyDescent="0.25">
      <c r="A30" t="s">
        <v>851</v>
      </c>
    </row>
    <row r="31" spans="1:1" x14ac:dyDescent="0.25">
      <c r="A31" t="s">
        <v>852</v>
      </c>
    </row>
    <row r="32" spans="1:1" x14ac:dyDescent="0.25">
      <c r="A32" t="s">
        <v>853</v>
      </c>
    </row>
    <row r="33" spans="1:1" x14ac:dyDescent="0.25">
      <c r="A33" t="s">
        <v>110</v>
      </c>
    </row>
    <row r="34" spans="1:1" x14ac:dyDescent="0.25">
      <c r="A34"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4"/>
  <sheetViews>
    <sheetView workbookViewId="0">
      <pane xSplit="6" ySplit="11" topLeftCell="AC12" activePane="bottomRight" state="frozen"/>
      <selection pane="topRight" activeCell="G1" sqref="G1"/>
      <selection pane="bottomLeft" activeCell="A12" sqref="A12"/>
      <selection pane="bottomRight" activeCell="AE2" sqref="AE2"/>
    </sheetView>
  </sheetViews>
  <sheetFormatPr defaultRowHeight="15" x14ac:dyDescent="0.25"/>
  <cols>
    <col min="1" max="1" width="17.85546875" customWidth="1"/>
    <col min="2" max="35" width="15.7109375" customWidth="1"/>
  </cols>
  <sheetData>
    <row r="1" spans="1:37" x14ac:dyDescent="0.25">
      <c r="A1" s="11" t="s">
        <v>0</v>
      </c>
      <c r="B1" s="11" t="s">
        <v>386</v>
      </c>
      <c r="C1" s="11"/>
      <c r="D1" s="11"/>
      <c r="E1" s="11"/>
      <c r="F1" s="11"/>
      <c r="G1" s="3"/>
      <c r="H1" s="11" t="s">
        <v>387</v>
      </c>
      <c r="I1" s="11"/>
      <c r="J1" s="11"/>
      <c r="K1" s="11"/>
      <c r="L1" s="11"/>
      <c r="M1" s="11"/>
      <c r="N1" s="3"/>
      <c r="O1" s="11" t="s">
        <v>388</v>
      </c>
      <c r="P1" s="11"/>
      <c r="Q1" s="11"/>
      <c r="R1" s="11"/>
      <c r="S1" s="11"/>
      <c r="T1" s="11"/>
      <c r="U1" s="11"/>
      <c r="V1" s="11"/>
      <c r="W1" s="11"/>
      <c r="X1" s="3"/>
      <c r="Y1" s="11" t="s">
        <v>389</v>
      </c>
      <c r="Z1" s="11"/>
      <c r="AA1" s="11"/>
      <c r="AB1" s="11"/>
      <c r="AC1" s="11"/>
      <c r="AD1" s="11"/>
      <c r="AE1" s="11"/>
      <c r="AF1" s="11"/>
      <c r="AG1" s="11"/>
      <c r="AH1" s="11"/>
      <c r="AI1" s="3"/>
    </row>
    <row r="2" spans="1:37" x14ac:dyDescent="0.25">
      <c r="A2" s="11"/>
      <c r="B2" t="s">
        <v>390</v>
      </c>
      <c r="C2" t="s">
        <v>391</v>
      </c>
      <c r="D2" t="s">
        <v>392</v>
      </c>
      <c r="E2" t="s">
        <v>393</v>
      </c>
      <c r="F2" t="s">
        <v>394</v>
      </c>
      <c r="G2" t="s">
        <v>395</v>
      </c>
      <c r="H2" t="s">
        <v>396</v>
      </c>
      <c r="I2" t="s">
        <v>397</v>
      </c>
      <c r="J2" t="s">
        <v>398</v>
      </c>
      <c r="K2" t="s">
        <v>399</v>
      </c>
      <c r="L2" t="s">
        <v>393</v>
      </c>
      <c r="M2" t="s">
        <v>400</v>
      </c>
      <c r="N2" t="s">
        <v>395</v>
      </c>
      <c r="O2" t="s">
        <v>401</v>
      </c>
      <c r="P2" t="s">
        <v>402</v>
      </c>
      <c r="Q2" t="s">
        <v>403</v>
      </c>
      <c r="R2" t="s">
        <v>404</v>
      </c>
      <c r="S2" t="s">
        <v>405</v>
      </c>
      <c r="T2" t="s">
        <v>406</v>
      </c>
      <c r="U2" t="s">
        <v>407</v>
      </c>
      <c r="V2" t="s">
        <v>393</v>
      </c>
      <c r="W2" t="s">
        <v>408</v>
      </c>
      <c r="X2" t="s">
        <v>395</v>
      </c>
      <c r="Y2" t="s">
        <v>409</v>
      </c>
      <c r="Z2" t="s">
        <v>410</v>
      </c>
      <c r="AA2" t="s">
        <v>411</v>
      </c>
      <c r="AB2" t="s">
        <v>412</v>
      </c>
      <c r="AC2" t="s">
        <v>413</v>
      </c>
      <c r="AD2" t="s">
        <v>414</v>
      </c>
      <c r="AE2" t="s">
        <v>415</v>
      </c>
      <c r="AF2" t="s">
        <v>416</v>
      </c>
      <c r="AG2" t="s">
        <v>417</v>
      </c>
      <c r="AH2" t="s">
        <v>418</v>
      </c>
      <c r="AI2" t="s">
        <v>393</v>
      </c>
      <c r="AJ2" s="4" t="s">
        <v>419</v>
      </c>
      <c r="AK2" s="4" t="s">
        <v>420</v>
      </c>
    </row>
    <row r="3" spans="1:37" x14ac:dyDescent="0.25">
      <c r="A3" t="s">
        <v>60</v>
      </c>
      <c r="B3" t="s">
        <v>421</v>
      </c>
      <c r="C3" t="s">
        <v>421</v>
      </c>
      <c r="D3" t="s">
        <v>187</v>
      </c>
      <c r="E3" t="s">
        <v>422</v>
      </c>
      <c r="F3" t="s">
        <v>154</v>
      </c>
      <c r="G3" t="s">
        <v>423</v>
      </c>
      <c r="H3" t="s">
        <v>424</v>
      </c>
      <c r="I3" t="s">
        <v>421</v>
      </c>
      <c r="J3" t="s">
        <v>421</v>
      </c>
      <c r="K3" t="s">
        <v>187</v>
      </c>
      <c r="L3" t="s">
        <v>425</v>
      </c>
      <c r="M3" t="s">
        <v>154</v>
      </c>
      <c r="N3" t="s">
        <v>426</v>
      </c>
      <c r="O3" t="s">
        <v>427</v>
      </c>
      <c r="P3" t="s">
        <v>427</v>
      </c>
      <c r="Q3" t="s">
        <v>421</v>
      </c>
      <c r="R3" t="s">
        <v>427</v>
      </c>
      <c r="S3" t="s">
        <v>427</v>
      </c>
      <c r="T3" t="s">
        <v>424</v>
      </c>
      <c r="U3" t="s">
        <v>87</v>
      </c>
      <c r="V3" t="s">
        <v>428</v>
      </c>
      <c r="W3" t="s">
        <v>88</v>
      </c>
      <c r="X3" t="s">
        <v>429</v>
      </c>
      <c r="Y3" t="s">
        <v>421</v>
      </c>
      <c r="Z3" t="s">
        <v>421</v>
      </c>
      <c r="AA3" t="s">
        <v>424</v>
      </c>
      <c r="AB3" t="s">
        <v>424</v>
      </c>
      <c r="AC3" t="s">
        <v>430</v>
      </c>
      <c r="AD3" t="s">
        <v>424</v>
      </c>
      <c r="AE3" t="s">
        <v>421</v>
      </c>
      <c r="AF3" t="s">
        <v>430</v>
      </c>
      <c r="AG3" t="s">
        <v>430</v>
      </c>
      <c r="AH3" t="s">
        <v>187</v>
      </c>
      <c r="AI3" t="s">
        <v>431</v>
      </c>
      <c r="AJ3" t="s">
        <v>87</v>
      </c>
      <c r="AK3" t="s">
        <v>88</v>
      </c>
    </row>
    <row r="4" spans="1:37" x14ac:dyDescent="0.25">
      <c r="A4" t="s">
        <v>91</v>
      </c>
      <c r="B4" t="s">
        <v>421</v>
      </c>
      <c r="C4" t="s">
        <v>421</v>
      </c>
      <c r="D4" t="s">
        <v>187</v>
      </c>
      <c r="E4" t="s">
        <v>422</v>
      </c>
      <c r="F4" t="s">
        <v>154</v>
      </c>
      <c r="G4" t="s">
        <v>423</v>
      </c>
      <c r="H4" t="s">
        <v>424</v>
      </c>
      <c r="I4" t="s">
        <v>421</v>
      </c>
      <c r="J4" t="s">
        <v>421</v>
      </c>
      <c r="K4" t="s">
        <v>187</v>
      </c>
      <c r="L4" t="s">
        <v>425</v>
      </c>
      <c r="M4" t="s">
        <v>154</v>
      </c>
      <c r="N4" t="s">
        <v>426</v>
      </c>
      <c r="O4" t="s">
        <v>427</v>
      </c>
      <c r="P4" t="s">
        <v>427</v>
      </c>
      <c r="Q4" t="s">
        <v>421</v>
      </c>
      <c r="R4" t="s">
        <v>427</v>
      </c>
      <c r="S4" t="s">
        <v>427</v>
      </c>
      <c r="T4" t="s">
        <v>424</v>
      </c>
      <c r="U4" t="s">
        <v>87</v>
      </c>
      <c r="V4" t="s">
        <v>428</v>
      </c>
      <c r="W4" t="s">
        <v>88</v>
      </c>
      <c r="X4" t="s">
        <v>429</v>
      </c>
      <c r="Y4" t="s">
        <v>421</v>
      </c>
      <c r="Z4" t="s">
        <v>421</v>
      </c>
      <c r="AA4" t="s">
        <v>424</v>
      </c>
      <c r="AB4" t="s">
        <v>424</v>
      </c>
      <c r="AC4" t="s">
        <v>430</v>
      </c>
      <c r="AD4" t="s">
        <v>424</v>
      </c>
      <c r="AE4" t="s">
        <v>421</v>
      </c>
      <c r="AF4" t="s">
        <v>430</v>
      </c>
      <c r="AG4" t="s">
        <v>430</v>
      </c>
      <c r="AH4" t="s">
        <v>187</v>
      </c>
      <c r="AI4" t="s">
        <v>431</v>
      </c>
      <c r="AJ4" t="s">
        <v>87</v>
      </c>
      <c r="AK4" t="s">
        <v>88</v>
      </c>
    </row>
    <row r="5" spans="1:37" x14ac:dyDescent="0.25">
      <c r="A5" t="s">
        <v>95</v>
      </c>
      <c r="B5" t="s">
        <v>421</v>
      </c>
      <c r="C5" t="s">
        <v>421</v>
      </c>
      <c r="D5" t="s">
        <v>187</v>
      </c>
      <c r="E5" t="s">
        <v>422</v>
      </c>
      <c r="F5" t="s">
        <v>154</v>
      </c>
      <c r="G5" t="s">
        <v>423</v>
      </c>
      <c r="H5" t="s">
        <v>424</v>
      </c>
      <c r="I5" t="s">
        <v>421</v>
      </c>
      <c r="J5" t="s">
        <v>421</v>
      </c>
      <c r="K5" t="s">
        <v>187</v>
      </c>
      <c r="L5" t="s">
        <v>425</v>
      </c>
      <c r="M5" t="s">
        <v>154</v>
      </c>
      <c r="N5" t="s">
        <v>426</v>
      </c>
      <c r="O5" t="s">
        <v>427</v>
      </c>
      <c r="P5" t="s">
        <v>427</v>
      </c>
      <c r="Q5" t="s">
        <v>421</v>
      </c>
      <c r="R5" t="s">
        <v>427</v>
      </c>
      <c r="S5" t="s">
        <v>427</v>
      </c>
      <c r="T5" t="s">
        <v>424</v>
      </c>
      <c r="U5" t="s">
        <v>87</v>
      </c>
      <c r="V5" t="s">
        <v>428</v>
      </c>
      <c r="W5" t="s">
        <v>88</v>
      </c>
      <c r="X5" t="s">
        <v>429</v>
      </c>
      <c r="Y5" t="s">
        <v>421</v>
      </c>
      <c r="Z5" t="s">
        <v>432</v>
      </c>
      <c r="AA5" t="s">
        <v>424</v>
      </c>
      <c r="AB5" t="s">
        <v>424</v>
      </c>
      <c r="AC5" t="s">
        <v>432</v>
      </c>
      <c r="AD5" t="s">
        <v>424</v>
      </c>
      <c r="AE5" t="s">
        <v>421</v>
      </c>
      <c r="AF5" t="s">
        <v>433</v>
      </c>
      <c r="AG5" t="s">
        <v>421</v>
      </c>
      <c r="AH5" t="s">
        <v>106</v>
      </c>
      <c r="AI5" t="s">
        <v>434</v>
      </c>
      <c r="AJ5" t="s">
        <v>106</v>
      </c>
      <c r="AK5" t="s">
        <v>88</v>
      </c>
    </row>
    <row r="6" spans="1:37" x14ac:dyDescent="0.25">
      <c r="A6" t="s">
        <v>107</v>
      </c>
      <c r="B6" t="s">
        <v>421</v>
      </c>
      <c r="C6" t="s">
        <v>432</v>
      </c>
      <c r="D6" t="s">
        <v>106</v>
      </c>
      <c r="E6" t="s">
        <v>435</v>
      </c>
      <c r="F6" t="s">
        <v>129</v>
      </c>
      <c r="G6" t="s">
        <v>436</v>
      </c>
      <c r="H6" t="s">
        <v>424</v>
      </c>
      <c r="I6" t="s">
        <v>427</v>
      </c>
      <c r="J6" t="s">
        <v>421</v>
      </c>
      <c r="K6" t="s">
        <v>87</v>
      </c>
      <c r="L6" t="s">
        <v>437</v>
      </c>
      <c r="M6" t="s">
        <v>154</v>
      </c>
      <c r="N6" t="s">
        <v>426</v>
      </c>
      <c r="O6" t="s">
        <v>427</v>
      </c>
      <c r="P6" t="s">
        <v>427</v>
      </c>
      <c r="Q6" t="s">
        <v>421</v>
      </c>
      <c r="R6" t="s">
        <v>427</v>
      </c>
      <c r="S6" t="s">
        <v>427</v>
      </c>
      <c r="T6" t="s">
        <v>424</v>
      </c>
      <c r="U6" t="s">
        <v>87</v>
      </c>
      <c r="V6" t="s">
        <v>428</v>
      </c>
      <c r="W6" t="s">
        <v>88</v>
      </c>
      <c r="X6" t="s">
        <v>429</v>
      </c>
      <c r="Y6" t="s">
        <v>433</v>
      </c>
      <c r="Z6" t="s">
        <v>432</v>
      </c>
      <c r="AA6" t="s">
        <v>427</v>
      </c>
      <c r="AB6" t="s">
        <v>427</v>
      </c>
      <c r="AC6" t="s">
        <v>432</v>
      </c>
      <c r="AD6" t="s">
        <v>432</v>
      </c>
      <c r="AE6" t="s">
        <v>433</v>
      </c>
      <c r="AF6" t="s">
        <v>432</v>
      </c>
      <c r="AG6" t="s">
        <v>427</v>
      </c>
      <c r="AH6" t="s">
        <v>106</v>
      </c>
      <c r="AI6" t="s">
        <v>438</v>
      </c>
      <c r="AJ6" t="s">
        <v>106</v>
      </c>
      <c r="AK6" t="s">
        <v>129</v>
      </c>
    </row>
    <row r="7" spans="1:37" x14ac:dyDescent="0.25">
      <c r="A7" t="s">
        <v>131</v>
      </c>
      <c r="B7" t="s">
        <v>421</v>
      </c>
      <c r="C7" t="s">
        <v>421</v>
      </c>
      <c r="D7" t="s">
        <v>187</v>
      </c>
      <c r="E7" t="s">
        <v>439</v>
      </c>
      <c r="F7" t="s">
        <v>154</v>
      </c>
      <c r="G7" t="s">
        <v>423</v>
      </c>
      <c r="H7" t="s">
        <v>424</v>
      </c>
      <c r="I7" t="s">
        <v>421</v>
      </c>
      <c r="J7" t="s">
        <v>421</v>
      </c>
      <c r="K7" t="s">
        <v>187</v>
      </c>
      <c r="L7" t="s">
        <v>440</v>
      </c>
      <c r="M7" t="s">
        <v>154</v>
      </c>
      <c r="N7" t="s">
        <v>426</v>
      </c>
      <c r="O7" t="s">
        <v>427</v>
      </c>
      <c r="P7" t="s">
        <v>427</v>
      </c>
      <c r="Q7" t="s">
        <v>421</v>
      </c>
      <c r="R7" t="s">
        <v>427</v>
      </c>
      <c r="S7" t="s">
        <v>427</v>
      </c>
      <c r="T7" t="s">
        <v>424</v>
      </c>
      <c r="U7" t="s">
        <v>87</v>
      </c>
      <c r="V7" t="s">
        <v>428</v>
      </c>
      <c r="W7" t="s">
        <v>88</v>
      </c>
      <c r="X7" t="s">
        <v>429</v>
      </c>
      <c r="Y7" t="s">
        <v>427</v>
      </c>
      <c r="Z7" t="s">
        <v>432</v>
      </c>
      <c r="AA7" t="s">
        <v>427</v>
      </c>
      <c r="AB7" t="s">
        <v>427</v>
      </c>
      <c r="AC7" t="s">
        <v>430</v>
      </c>
      <c r="AD7" t="s">
        <v>424</v>
      </c>
      <c r="AE7" t="s">
        <v>421</v>
      </c>
      <c r="AF7" t="s">
        <v>430</v>
      </c>
      <c r="AG7" t="s">
        <v>430</v>
      </c>
      <c r="AH7" t="s">
        <v>106</v>
      </c>
      <c r="AI7" t="s">
        <v>441</v>
      </c>
      <c r="AJ7" t="s">
        <v>106</v>
      </c>
      <c r="AK7" t="s">
        <v>88</v>
      </c>
    </row>
    <row r="8" spans="1:37" x14ac:dyDescent="0.25">
      <c r="A8" t="s">
        <v>143</v>
      </c>
      <c r="B8" t="s">
        <v>421</v>
      </c>
      <c r="C8" t="s">
        <v>421</v>
      </c>
      <c r="D8" t="s">
        <v>187</v>
      </c>
      <c r="E8" t="s">
        <v>442</v>
      </c>
      <c r="F8" t="s">
        <v>154</v>
      </c>
      <c r="G8" t="s">
        <v>423</v>
      </c>
      <c r="H8" t="s">
        <v>424</v>
      </c>
      <c r="I8" t="s">
        <v>424</v>
      </c>
      <c r="J8" t="s">
        <v>421</v>
      </c>
      <c r="K8" t="s">
        <v>187</v>
      </c>
      <c r="L8" t="s">
        <v>443</v>
      </c>
      <c r="M8" t="s">
        <v>154</v>
      </c>
      <c r="N8" t="s">
        <v>426</v>
      </c>
      <c r="O8" t="s">
        <v>421</v>
      </c>
      <c r="P8" t="s">
        <v>427</v>
      </c>
      <c r="Q8" t="s">
        <v>421</v>
      </c>
      <c r="R8" t="s">
        <v>424</v>
      </c>
      <c r="S8" t="s">
        <v>427</v>
      </c>
      <c r="T8" t="s">
        <v>421</v>
      </c>
      <c r="U8" t="s">
        <v>187</v>
      </c>
      <c r="V8" t="s">
        <v>444</v>
      </c>
      <c r="W8" t="s">
        <v>154</v>
      </c>
      <c r="X8" t="s">
        <v>445</v>
      </c>
      <c r="Y8" t="s">
        <v>421</v>
      </c>
      <c r="Z8" t="s">
        <v>433</v>
      </c>
      <c r="AA8" t="s">
        <v>427</v>
      </c>
      <c r="AB8" t="s">
        <v>427</v>
      </c>
      <c r="AC8" t="s">
        <v>433</v>
      </c>
      <c r="AD8" t="s">
        <v>424</v>
      </c>
      <c r="AE8" t="s">
        <v>433</v>
      </c>
      <c r="AF8" t="s">
        <v>433</v>
      </c>
      <c r="AG8" t="s">
        <v>421</v>
      </c>
      <c r="AH8" t="s">
        <v>106</v>
      </c>
      <c r="AI8" t="s">
        <v>446</v>
      </c>
      <c r="AJ8" t="s">
        <v>106</v>
      </c>
      <c r="AK8" t="s">
        <v>154</v>
      </c>
    </row>
    <row r="9" spans="1:37" x14ac:dyDescent="0.25">
      <c r="A9" t="s">
        <v>157</v>
      </c>
      <c r="B9" t="s">
        <v>421</v>
      </c>
      <c r="C9" t="s">
        <v>432</v>
      </c>
      <c r="D9" t="s">
        <v>106</v>
      </c>
      <c r="E9" t="s">
        <v>447</v>
      </c>
      <c r="F9" t="s">
        <v>129</v>
      </c>
      <c r="G9" t="s">
        <v>436</v>
      </c>
      <c r="H9" t="s">
        <v>424</v>
      </c>
      <c r="I9" t="s">
        <v>424</v>
      </c>
      <c r="J9" t="s">
        <v>421</v>
      </c>
      <c r="K9" t="s">
        <v>187</v>
      </c>
      <c r="L9" t="s">
        <v>448</v>
      </c>
      <c r="M9" t="s">
        <v>129</v>
      </c>
      <c r="N9" t="s">
        <v>449</v>
      </c>
      <c r="O9" t="s">
        <v>421</v>
      </c>
      <c r="P9" t="s">
        <v>421</v>
      </c>
      <c r="Q9" t="s">
        <v>421</v>
      </c>
      <c r="R9" t="s">
        <v>421</v>
      </c>
      <c r="S9" t="s">
        <v>427</v>
      </c>
      <c r="T9" t="s">
        <v>424</v>
      </c>
      <c r="U9" t="s">
        <v>187</v>
      </c>
      <c r="V9" t="s">
        <v>450</v>
      </c>
      <c r="W9" t="s">
        <v>154</v>
      </c>
      <c r="X9" t="s">
        <v>445</v>
      </c>
      <c r="Y9" t="s">
        <v>421</v>
      </c>
      <c r="Z9" t="s">
        <v>421</v>
      </c>
      <c r="AA9" t="s">
        <v>433</v>
      </c>
      <c r="AB9" t="s">
        <v>433</v>
      </c>
      <c r="AC9" t="s">
        <v>430</v>
      </c>
      <c r="AD9" t="s">
        <v>427</v>
      </c>
      <c r="AE9" t="s">
        <v>421</v>
      </c>
      <c r="AF9" t="s">
        <v>430</v>
      </c>
      <c r="AG9" t="s">
        <v>430</v>
      </c>
      <c r="AH9" t="s">
        <v>106</v>
      </c>
      <c r="AI9" t="s">
        <v>451</v>
      </c>
      <c r="AJ9" t="s">
        <v>106</v>
      </c>
      <c r="AK9" t="s">
        <v>129</v>
      </c>
    </row>
    <row r="10" spans="1:37" x14ac:dyDescent="0.25">
      <c r="A10" t="s">
        <v>169</v>
      </c>
      <c r="B10" t="s">
        <v>421</v>
      </c>
      <c r="C10" t="s">
        <v>432</v>
      </c>
      <c r="D10" t="s">
        <v>106</v>
      </c>
      <c r="E10" t="s">
        <v>447</v>
      </c>
      <c r="F10" t="s">
        <v>129</v>
      </c>
      <c r="G10" t="s">
        <v>436</v>
      </c>
      <c r="H10" t="s">
        <v>424</v>
      </c>
      <c r="I10" t="s">
        <v>424</v>
      </c>
      <c r="J10" t="s">
        <v>421</v>
      </c>
      <c r="K10" t="s">
        <v>187</v>
      </c>
      <c r="L10" t="s">
        <v>448</v>
      </c>
      <c r="M10" t="s">
        <v>129</v>
      </c>
      <c r="N10" t="s">
        <v>449</v>
      </c>
      <c r="O10" t="s">
        <v>421</v>
      </c>
      <c r="P10" t="s">
        <v>421</v>
      </c>
      <c r="Q10" t="s">
        <v>421</v>
      </c>
      <c r="R10" t="s">
        <v>421</v>
      </c>
      <c r="S10" t="s">
        <v>427</v>
      </c>
      <c r="T10" t="s">
        <v>424</v>
      </c>
      <c r="U10" t="s">
        <v>187</v>
      </c>
      <c r="V10" t="s">
        <v>450</v>
      </c>
      <c r="W10" t="s">
        <v>154</v>
      </c>
      <c r="X10" t="s">
        <v>445</v>
      </c>
      <c r="Y10" t="s">
        <v>421</v>
      </c>
      <c r="Z10" t="s">
        <v>421</v>
      </c>
      <c r="AA10" t="s">
        <v>433</v>
      </c>
      <c r="AB10" t="s">
        <v>433</v>
      </c>
      <c r="AC10" t="s">
        <v>430</v>
      </c>
      <c r="AD10" t="s">
        <v>427</v>
      </c>
      <c r="AE10" t="s">
        <v>421</v>
      </c>
      <c r="AF10" t="s">
        <v>430</v>
      </c>
      <c r="AG10" t="s">
        <v>430</v>
      </c>
      <c r="AH10" t="s">
        <v>106</v>
      </c>
      <c r="AI10" t="s">
        <v>451</v>
      </c>
      <c r="AJ10" t="s">
        <v>106</v>
      </c>
      <c r="AK10" t="s">
        <v>129</v>
      </c>
    </row>
    <row r="11" spans="1:37" x14ac:dyDescent="0.25">
      <c r="A11" t="s">
        <v>172</v>
      </c>
      <c r="B11" t="s">
        <v>421</v>
      </c>
      <c r="C11" t="s">
        <v>432</v>
      </c>
      <c r="D11" t="s">
        <v>106</v>
      </c>
      <c r="E11" t="s">
        <v>447</v>
      </c>
      <c r="F11" t="s">
        <v>129</v>
      </c>
      <c r="G11" t="s">
        <v>436</v>
      </c>
      <c r="H11" t="s">
        <v>424</v>
      </c>
      <c r="I11" t="s">
        <v>424</v>
      </c>
      <c r="J11" t="s">
        <v>432</v>
      </c>
      <c r="K11" t="s">
        <v>87</v>
      </c>
      <c r="L11" t="s">
        <v>452</v>
      </c>
      <c r="M11" t="s">
        <v>129</v>
      </c>
      <c r="N11" t="s">
        <v>449</v>
      </c>
      <c r="O11" t="s">
        <v>421</v>
      </c>
      <c r="P11" t="s">
        <v>421</v>
      </c>
      <c r="Q11" t="s">
        <v>421</v>
      </c>
      <c r="R11" t="s">
        <v>421</v>
      </c>
      <c r="S11" t="s">
        <v>427</v>
      </c>
      <c r="T11" t="s">
        <v>424</v>
      </c>
      <c r="U11" t="s">
        <v>187</v>
      </c>
      <c r="V11" t="s">
        <v>450</v>
      </c>
      <c r="W11" t="s">
        <v>154</v>
      </c>
      <c r="X11" t="s">
        <v>445</v>
      </c>
      <c r="Y11" t="s">
        <v>433</v>
      </c>
      <c r="Z11" t="s">
        <v>421</v>
      </c>
      <c r="AA11" t="s">
        <v>433</v>
      </c>
      <c r="AB11" t="s">
        <v>433</v>
      </c>
      <c r="AC11" t="s">
        <v>427</v>
      </c>
      <c r="AD11" t="s">
        <v>427</v>
      </c>
      <c r="AE11" t="s">
        <v>421</v>
      </c>
      <c r="AF11" t="s">
        <v>421</v>
      </c>
      <c r="AG11" t="s">
        <v>424</v>
      </c>
      <c r="AH11" t="s">
        <v>106</v>
      </c>
      <c r="AI11" t="s">
        <v>453</v>
      </c>
      <c r="AJ11" t="s">
        <v>106</v>
      </c>
      <c r="AK11" t="s">
        <v>129</v>
      </c>
    </row>
    <row r="12" spans="1:37" x14ac:dyDescent="0.25">
      <c r="A12" t="s">
        <v>174</v>
      </c>
      <c r="B12" t="s">
        <v>421</v>
      </c>
      <c r="C12" t="s">
        <v>421</v>
      </c>
      <c r="D12" t="s">
        <v>187</v>
      </c>
      <c r="E12" t="s">
        <v>454</v>
      </c>
      <c r="F12" t="s">
        <v>154</v>
      </c>
      <c r="G12" t="s">
        <v>423</v>
      </c>
      <c r="H12" t="s">
        <v>424</v>
      </c>
      <c r="I12" t="s">
        <v>424</v>
      </c>
      <c r="J12" t="s">
        <v>421</v>
      </c>
      <c r="K12" t="s">
        <v>187</v>
      </c>
      <c r="L12" t="s">
        <v>455</v>
      </c>
      <c r="M12" t="s">
        <v>154</v>
      </c>
      <c r="N12" t="s">
        <v>426</v>
      </c>
      <c r="O12" t="s">
        <v>421</v>
      </c>
      <c r="P12" t="s">
        <v>421</v>
      </c>
      <c r="Q12" t="s">
        <v>421</v>
      </c>
      <c r="R12" t="s">
        <v>421</v>
      </c>
      <c r="S12" t="s">
        <v>427</v>
      </c>
      <c r="T12" t="s">
        <v>424</v>
      </c>
      <c r="U12" t="s">
        <v>187</v>
      </c>
      <c r="V12" t="s">
        <v>456</v>
      </c>
      <c r="W12" t="s">
        <v>154</v>
      </c>
      <c r="X12" t="s">
        <v>445</v>
      </c>
      <c r="Y12" t="s">
        <v>421</v>
      </c>
      <c r="Z12" t="s">
        <v>421</v>
      </c>
      <c r="AA12" t="s">
        <v>421</v>
      </c>
      <c r="AB12" t="s">
        <v>421</v>
      </c>
      <c r="AC12" t="s">
        <v>421</v>
      </c>
      <c r="AD12" t="s">
        <v>424</v>
      </c>
      <c r="AE12" t="s">
        <v>421</v>
      </c>
      <c r="AF12" t="s">
        <v>421</v>
      </c>
      <c r="AG12" t="s">
        <v>421</v>
      </c>
      <c r="AH12" t="s">
        <v>187</v>
      </c>
      <c r="AI12" t="s">
        <v>457</v>
      </c>
      <c r="AJ12" t="s">
        <v>187</v>
      </c>
      <c r="AK12" t="s">
        <v>154</v>
      </c>
    </row>
    <row r="13" spans="1:37" x14ac:dyDescent="0.25">
      <c r="A13" t="s">
        <v>189</v>
      </c>
      <c r="B13" t="s">
        <v>421</v>
      </c>
      <c r="C13" t="s">
        <v>421</v>
      </c>
      <c r="D13" t="s">
        <v>187</v>
      </c>
      <c r="E13" t="s">
        <v>458</v>
      </c>
      <c r="F13" t="s">
        <v>154</v>
      </c>
      <c r="G13" t="s">
        <v>423</v>
      </c>
      <c r="H13" t="s">
        <v>424</v>
      </c>
      <c r="I13" t="s">
        <v>424</v>
      </c>
      <c r="J13" t="s">
        <v>421</v>
      </c>
      <c r="K13" t="s">
        <v>187</v>
      </c>
      <c r="L13" t="s">
        <v>459</v>
      </c>
      <c r="M13" t="s">
        <v>154</v>
      </c>
      <c r="N13" t="s">
        <v>426</v>
      </c>
      <c r="O13" t="s">
        <v>421</v>
      </c>
      <c r="P13" t="s">
        <v>421</v>
      </c>
      <c r="Q13" t="s">
        <v>421</v>
      </c>
      <c r="R13" t="s">
        <v>421</v>
      </c>
      <c r="S13" t="s">
        <v>427</v>
      </c>
      <c r="T13" t="s">
        <v>424</v>
      </c>
      <c r="U13" t="s">
        <v>187</v>
      </c>
      <c r="V13" t="s">
        <v>460</v>
      </c>
      <c r="W13" t="s">
        <v>154</v>
      </c>
      <c r="X13" t="s">
        <v>445</v>
      </c>
      <c r="Y13" t="s">
        <v>421</v>
      </c>
      <c r="Z13" t="s">
        <v>421</v>
      </c>
      <c r="AA13" t="s">
        <v>424</v>
      </c>
      <c r="AB13" t="s">
        <v>427</v>
      </c>
      <c r="AC13" t="s">
        <v>433</v>
      </c>
      <c r="AD13" t="s">
        <v>427</v>
      </c>
      <c r="AE13" t="s">
        <v>433</v>
      </c>
      <c r="AF13" t="s">
        <v>421</v>
      </c>
      <c r="AG13" t="s">
        <v>421</v>
      </c>
      <c r="AH13" t="s">
        <v>106</v>
      </c>
      <c r="AI13" t="s">
        <v>461</v>
      </c>
      <c r="AJ13" t="s">
        <v>106</v>
      </c>
      <c r="AK13" t="s">
        <v>154</v>
      </c>
    </row>
    <row r="14" spans="1:37" x14ac:dyDescent="0.25">
      <c r="A14" t="s">
        <v>198</v>
      </c>
      <c r="B14" t="s">
        <v>421</v>
      </c>
      <c r="C14" t="s">
        <v>421</v>
      </c>
      <c r="D14" t="s">
        <v>187</v>
      </c>
      <c r="E14" t="s">
        <v>458</v>
      </c>
      <c r="F14" t="s">
        <v>154</v>
      </c>
      <c r="G14" t="s">
        <v>423</v>
      </c>
      <c r="H14" t="s">
        <v>421</v>
      </c>
      <c r="I14" t="s">
        <v>421</v>
      </c>
      <c r="J14" t="s">
        <v>421</v>
      </c>
      <c r="K14" t="s">
        <v>187</v>
      </c>
      <c r="L14" t="s">
        <v>459</v>
      </c>
      <c r="M14" t="s">
        <v>154</v>
      </c>
      <c r="N14" t="s">
        <v>426</v>
      </c>
      <c r="O14" t="s">
        <v>421</v>
      </c>
      <c r="P14" t="s">
        <v>421</v>
      </c>
      <c r="Q14" t="s">
        <v>421</v>
      </c>
      <c r="R14" t="s">
        <v>421</v>
      </c>
      <c r="S14" t="s">
        <v>427</v>
      </c>
      <c r="T14" t="s">
        <v>421</v>
      </c>
      <c r="U14" t="s">
        <v>187</v>
      </c>
      <c r="V14" t="s">
        <v>462</v>
      </c>
      <c r="W14" t="s">
        <v>154</v>
      </c>
      <c r="X14" t="s">
        <v>445</v>
      </c>
      <c r="Y14" t="s">
        <v>421</v>
      </c>
      <c r="Z14" t="s">
        <v>433</v>
      </c>
      <c r="AA14" t="s">
        <v>427</v>
      </c>
      <c r="AB14" t="s">
        <v>427</v>
      </c>
      <c r="AC14" t="s">
        <v>433</v>
      </c>
      <c r="AD14" t="s">
        <v>427</v>
      </c>
      <c r="AE14" t="s">
        <v>433</v>
      </c>
      <c r="AF14" t="s">
        <v>432</v>
      </c>
      <c r="AG14" t="s">
        <v>424</v>
      </c>
      <c r="AH14" t="s">
        <v>106</v>
      </c>
      <c r="AI14" t="s">
        <v>463</v>
      </c>
      <c r="AJ14" t="s">
        <v>106</v>
      </c>
      <c r="AK14" t="s">
        <v>154</v>
      </c>
    </row>
    <row r="15" spans="1:37" x14ac:dyDescent="0.25">
      <c r="A15" t="s">
        <v>207</v>
      </c>
      <c r="B15" t="s">
        <v>421</v>
      </c>
      <c r="C15" t="s">
        <v>421</v>
      </c>
      <c r="D15" t="s">
        <v>187</v>
      </c>
      <c r="E15" t="s">
        <v>458</v>
      </c>
      <c r="F15" t="s">
        <v>154</v>
      </c>
      <c r="G15" t="s">
        <v>423</v>
      </c>
      <c r="H15" t="s">
        <v>424</v>
      </c>
      <c r="I15" t="s">
        <v>421</v>
      </c>
      <c r="J15" t="s">
        <v>421</v>
      </c>
      <c r="K15" t="s">
        <v>187</v>
      </c>
      <c r="L15" t="s">
        <v>459</v>
      </c>
      <c r="M15" t="s">
        <v>154</v>
      </c>
      <c r="N15" t="s">
        <v>426</v>
      </c>
      <c r="O15" t="s">
        <v>421</v>
      </c>
      <c r="P15" t="s">
        <v>421</v>
      </c>
      <c r="Q15" t="s">
        <v>421</v>
      </c>
      <c r="R15" t="s">
        <v>421</v>
      </c>
      <c r="S15" t="s">
        <v>427</v>
      </c>
      <c r="T15" t="s">
        <v>421</v>
      </c>
      <c r="U15" t="s">
        <v>187</v>
      </c>
      <c r="V15" t="s">
        <v>464</v>
      </c>
      <c r="W15" t="s">
        <v>154</v>
      </c>
      <c r="X15" t="s">
        <v>445</v>
      </c>
      <c r="Y15" t="s">
        <v>433</v>
      </c>
      <c r="Z15" t="s">
        <v>421</v>
      </c>
      <c r="AA15" t="s">
        <v>427</v>
      </c>
      <c r="AB15" t="s">
        <v>427</v>
      </c>
      <c r="AC15" t="s">
        <v>430</v>
      </c>
      <c r="AD15" t="s">
        <v>427</v>
      </c>
      <c r="AE15" t="s">
        <v>421</v>
      </c>
      <c r="AF15" t="s">
        <v>430</v>
      </c>
      <c r="AG15" t="s">
        <v>430</v>
      </c>
      <c r="AH15" t="s">
        <v>106</v>
      </c>
      <c r="AI15" t="s">
        <v>465</v>
      </c>
      <c r="AJ15" t="s">
        <v>106</v>
      </c>
      <c r="AK15" t="s">
        <v>154</v>
      </c>
    </row>
    <row r="16" spans="1:37" x14ac:dyDescent="0.25">
      <c r="A16" t="s">
        <v>222</v>
      </c>
      <c r="B16" t="s">
        <v>421</v>
      </c>
      <c r="C16" t="s">
        <v>421</v>
      </c>
      <c r="D16" t="s">
        <v>187</v>
      </c>
      <c r="E16" t="s">
        <v>458</v>
      </c>
      <c r="F16" t="s">
        <v>154</v>
      </c>
      <c r="G16" t="s">
        <v>423</v>
      </c>
      <c r="H16" t="s">
        <v>424</v>
      </c>
      <c r="I16" t="s">
        <v>421</v>
      </c>
      <c r="J16" t="s">
        <v>421</v>
      </c>
      <c r="K16" t="s">
        <v>187</v>
      </c>
      <c r="L16" t="s">
        <v>459</v>
      </c>
      <c r="M16" t="s">
        <v>154</v>
      </c>
      <c r="N16" t="s">
        <v>426</v>
      </c>
      <c r="O16" t="s">
        <v>421</v>
      </c>
      <c r="P16" t="s">
        <v>421</v>
      </c>
      <c r="Q16" t="s">
        <v>421</v>
      </c>
      <c r="R16" t="s">
        <v>421</v>
      </c>
      <c r="S16" t="s">
        <v>427</v>
      </c>
      <c r="T16" t="s">
        <v>421</v>
      </c>
      <c r="U16" t="s">
        <v>187</v>
      </c>
      <c r="V16" t="s">
        <v>464</v>
      </c>
      <c r="W16" t="s">
        <v>154</v>
      </c>
      <c r="X16" t="s">
        <v>445</v>
      </c>
      <c r="Y16" t="s">
        <v>433</v>
      </c>
      <c r="Z16" t="s">
        <v>421</v>
      </c>
      <c r="AA16" t="s">
        <v>427</v>
      </c>
      <c r="AB16" t="s">
        <v>427</v>
      </c>
      <c r="AC16" t="s">
        <v>430</v>
      </c>
      <c r="AD16" t="s">
        <v>427</v>
      </c>
      <c r="AE16" t="s">
        <v>421</v>
      </c>
      <c r="AF16" t="s">
        <v>430</v>
      </c>
      <c r="AG16" t="s">
        <v>430</v>
      </c>
      <c r="AH16" t="s">
        <v>106</v>
      </c>
      <c r="AI16" t="s">
        <v>465</v>
      </c>
      <c r="AJ16" t="s">
        <v>106</v>
      </c>
      <c r="AK16" t="s">
        <v>154</v>
      </c>
    </row>
    <row r="17" spans="1:37" x14ac:dyDescent="0.25">
      <c r="A17" t="s">
        <v>224</v>
      </c>
      <c r="B17" t="s">
        <v>421</v>
      </c>
      <c r="C17" t="s">
        <v>432</v>
      </c>
      <c r="D17" t="s">
        <v>106</v>
      </c>
      <c r="E17" t="s">
        <v>466</v>
      </c>
      <c r="F17" t="s">
        <v>129</v>
      </c>
      <c r="G17" t="s">
        <v>436</v>
      </c>
      <c r="H17" t="s">
        <v>424</v>
      </c>
      <c r="I17" t="s">
        <v>421</v>
      </c>
      <c r="J17" t="s">
        <v>421</v>
      </c>
      <c r="K17" t="s">
        <v>187</v>
      </c>
      <c r="L17" t="s">
        <v>459</v>
      </c>
      <c r="M17" t="s">
        <v>154</v>
      </c>
      <c r="N17" t="s">
        <v>426</v>
      </c>
      <c r="O17" t="s">
        <v>421</v>
      </c>
      <c r="P17" t="s">
        <v>421</v>
      </c>
      <c r="Q17" t="s">
        <v>421</v>
      </c>
      <c r="R17" t="s">
        <v>421</v>
      </c>
      <c r="S17" t="s">
        <v>427</v>
      </c>
      <c r="T17" t="s">
        <v>424</v>
      </c>
      <c r="U17" t="s">
        <v>187</v>
      </c>
      <c r="V17" t="s">
        <v>467</v>
      </c>
      <c r="W17" t="s">
        <v>154</v>
      </c>
      <c r="X17" t="s">
        <v>445</v>
      </c>
      <c r="Y17" t="s">
        <v>421</v>
      </c>
      <c r="Z17" t="s">
        <v>433</v>
      </c>
      <c r="AA17" t="s">
        <v>433</v>
      </c>
      <c r="AB17" t="s">
        <v>433</v>
      </c>
      <c r="AC17" t="s">
        <v>427</v>
      </c>
      <c r="AD17" t="s">
        <v>427</v>
      </c>
      <c r="AE17" t="s">
        <v>433</v>
      </c>
      <c r="AF17" t="s">
        <v>432</v>
      </c>
      <c r="AG17" t="s">
        <v>421</v>
      </c>
      <c r="AH17" t="s">
        <v>106</v>
      </c>
      <c r="AI17" t="s">
        <v>468</v>
      </c>
      <c r="AJ17" t="s">
        <v>106</v>
      </c>
      <c r="AK17" t="s">
        <v>129</v>
      </c>
    </row>
    <row r="18" spans="1:37" x14ac:dyDescent="0.25">
      <c r="A18" t="s">
        <v>232</v>
      </c>
      <c r="B18" t="s">
        <v>421</v>
      </c>
      <c r="C18" t="s">
        <v>432</v>
      </c>
      <c r="D18" t="s">
        <v>106</v>
      </c>
      <c r="E18" t="s">
        <v>466</v>
      </c>
      <c r="F18" t="s">
        <v>129</v>
      </c>
      <c r="G18" t="s">
        <v>436</v>
      </c>
      <c r="H18" t="s">
        <v>424</v>
      </c>
      <c r="I18" t="s">
        <v>421</v>
      </c>
      <c r="J18" t="s">
        <v>432</v>
      </c>
      <c r="K18" t="s">
        <v>87</v>
      </c>
      <c r="L18" t="s">
        <v>469</v>
      </c>
      <c r="M18" t="s">
        <v>88</v>
      </c>
      <c r="N18" t="s">
        <v>470</v>
      </c>
      <c r="O18" t="s">
        <v>421</v>
      </c>
      <c r="P18" t="s">
        <v>421</v>
      </c>
      <c r="Q18" t="s">
        <v>421</v>
      </c>
      <c r="R18" t="s">
        <v>421</v>
      </c>
      <c r="S18" t="s">
        <v>427</v>
      </c>
      <c r="T18" t="s">
        <v>424</v>
      </c>
      <c r="U18" t="s">
        <v>187</v>
      </c>
      <c r="V18" t="s">
        <v>467</v>
      </c>
      <c r="W18" t="s">
        <v>154</v>
      </c>
      <c r="X18" t="s">
        <v>445</v>
      </c>
      <c r="Y18" t="s">
        <v>421</v>
      </c>
      <c r="Z18" t="s">
        <v>433</v>
      </c>
      <c r="AA18" t="s">
        <v>433</v>
      </c>
      <c r="AB18" t="s">
        <v>433</v>
      </c>
      <c r="AC18" t="s">
        <v>427</v>
      </c>
      <c r="AD18" t="s">
        <v>427</v>
      </c>
      <c r="AE18" t="s">
        <v>433</v>
      </c>
      <c r="AF18" t="s">
        <v>432</v>
      </c>
      <c r="AG18" t="s">
        <v>421</v>
      </c>
      <c r="AH18" t="s">
        <v>106</v>
      </c>
      <c r="AI18" t="s">
        <v>468</v>
      </c>
      <c r="AJ18" t="s">
        <v>106</v>
      </c>
      <c r="AK18" t="s">
        <v>129</v>
      </c>
    </row>
    <row r="19" spans="1:37" x14ac:dyDescent="0.25">
      <c r="A19" t="s">
        <v>235</v>
      </c>
      <c r="B19" t="s">
        <v>421</v>
      </c>
      <c r="C19" t="s">
        <v>432</v>
      </c>
      <c r="D19" t="s">
        <v>106</v>
      </c>
      <c r="E19" t="s">
        <v>466</v>
      </c>
      <c r="F19" t="s">
        <v>129</v>
      </c>
      <c r="G19" t="s">
        <v>436</v>
      </c>
      <c r="H19" t="s">
        <v>424</v>
      </c>
      <c r="I19" t="s">
        <v>421</v>
      </c>
      <c r="J19" t="s">
        <v>432</v>
      </c>
      <c r="K19" t="s">
        <v>87</v>
      </c>
      <c r="L19" t="s">
        <v>469</v>
      </c>
      <c r="M19" t="s">
        <v>88</v>
      </c>
      <c r="N19" t="s">
        <v>470</v>
      </c>
      <c r="O19" t="s">
        <v>421</v>
      </c>
      <c r="P19" t="s">
        <v>421</v>
      </c>
      <c r="Q19" t="s">
        <v>421</v>
      </c>
      <c r="R19" t="s">
        <v>421</v>
      </c>
      <c r="S19" t="s">
        <v>427</v>
      </c>
      <c r="T19" t="s">
        <v>424</v>
      </c>
      <c r="U19" t="s">
        <v>187</v>
      </c>
      <c r="V19" t="s">
        <v>467</v>
      </c>
      <c r="W19" t="s">
        <v>154</v>
      </c>
      <c r="X19" t="s">
        <v>445</v>
      </c>
      <c r="Y19" t="s">
        <v>421</v>
      </c>
      <c r="Z19" t="s">
        <v>433</v>
      </c>
      <c r="AA19" t="s">
        <v>433</v>
      </c>
      <c r="AB19" t="s">
        <v>433</v>
      </c>
      <c r="AC19" t="s">
        <v>427</v>
      </c>
      <c r="AD19" t="s">
        <v>427</v>
      </c>
      <c r="AE19" t="s">
        <v>433</v>
      </c>
      <c r="AF19" t="s">
        <v>432</v>
      </c>
      <c r="AG19" t="s">
        <v>421</v>
      </c>
      <c r="AH19" t="s">
        <v>106</v>
      </c>
      <c r="AI19" t="s">
        <v>468</v>
      </c>
      <c r="AJ19" t="s">
        <v>106</v>
      </c>
      <c r="AK19" t="s">
        <v>129</v>
      </c>
    </row>
    <row r="20" spans="1:37" x14ac:dyDescent="0.25">
      <c r="A20" t="s">
        <v>238</v>
      </c>
      <c r="B20" t="s">
        <v>421</v>
      </c>
      <c r="C20" t="s">
        <v>421</v>
      </c>
      <c r="D20" t="s">
        <v>187</v>
      </c>
      <c r="E20" t="s">
        <v>442</v>
      </c>
      <c r="F20" t="s">
        <v>154</v>
      </c>
      <c r="G20" t="s">
        <v>423</v>
      </c>
      <c r="H20" t="s">
        <v>424</v>
      </c>
      <c r="I20" t="s">
        <v>424</v>
      </c>
      <c r="J20" t="s">
        <v>421</v>
      </c>
      <c r="K20" t="s">
        <v>187</v>
      </c>
      <c r="L20" t="s">
        <v>471</v>
      </c>
      <c r="M20" t="s">
        <v>154</v>
      </c>
      <c r="N20" t="s">
        <v>426</v>
      </c>
      <c r="O20" t="s">
        <v>421</v>
      </c>
      <c r="P20" t="s">
        <v>424</v>
      </c>
      <c r="Q20" t="s">
        <v>421</v>
      </c>
      <c r="R20" t="s">
        <v>424</v>
      </c>
      <c r="S20" t="s">
        <v>427</v>
      </c>
      <c r="T20" t="s">
        <v>421</v>
      </c>
      <c r="U20" t="s">
        <v>187</v>
      </c>
      <c r="V20" t="s">
        <v>472</v>
      </c>
      <c r="W20" t="s">
        <v>154</v>
      </c>
      <c r="X20" t="s">
        <v>445</v>
      </c>
      <c r="Y20" t="s">
        <v>421</v>
      </c>
      <c r="Z20" t="s">
        <v>421</v>
      </c>
      <c r="AA20" t="s">
        <v>421</v>
      </c>
      <c r="AB20" t="s">
        <v>421</v>
      </c>
      <c r="AC20" t="s">
        <v>430</v>
      </c>
      <c r="AD20" t="s">
        <v>424</v>
      </c>
      <c r="AE20" t="s">
        <v>421</v>
      </c>
      <c r="AF20" t="s">
        <v>430</v>
      </c>
      <c r="AG20" t="s">
        <v>430</v>
      </c>
      <c r="AH20" t="s">
        <v>187</v>
      </c>
      <c r="AI20" t="s">
        <v>473</v>
      </c>
      <c r="AJ20" t="s">
        <v>187</v>
      </c>
      <c r="AK20" t="s">
        <v>154</v>
      </c>
    </row>
    <row r="21" spans="1:37" x14ac:dyDescent="0.25">
      <c r="A21" t="s">
        <v>252</v>
      </c>
      <c r="B21" t="s">
        <v>421</v>
      </c>
      <c r="C21" t="s">
        <v>421</v>
      </c>
      <c r="D21" t="s">
        <v>187</v>
      </c>
      <c r="E21" t="s">
        <v>442</v>
      </c>
      <c r="F21" t="s">
        <v>154</v>
      </c>
      <c r="G21" t="s">
        <v>423</v>
      </c>
      <c r="H21" t="s">
        <v>424</v>
      </c>
      <c r="I21" t="s">
        <v>424</v>
      </c>
      <c r="J21" t="s">
        <v>421</v>
      </c>
      <c r="K21" t="s">
        <v>187</v>
      </c>
      <c r="L21" t="s">
        <v>474</v>
      </c>
      <c r="M21" t="s">
        <v>88</v>
      </c>
      <c r="N21" t="s">
        <v>475</v>
      </c>
      <c r="O21" t="s">
        <v>421</v>
      </c>
      <c r="P21" t="s">
        <v>424</v>
      </c>
      <c r="Q21" t="s">
        <v>421</v>
      </c>
      <c r="R21" t="s">
        <v>424</v>
      </c>
      <c r="S21" t="s">
        <v>427</v>
      </c>
      <c r="T21" t="s">
        <v>421</v>
      </c>
      <c r="U21" t="s">
        <v>187</v>
      </c>
      <c r="V21" t="s">
        <v>472</v>
      </c>
      <c r="W21" t="s">
        <v>154</v>
      </c>
      <c r="X21" t="s">
        <v>445</v>
      </c>
      <c r="Y21" t="s">
        <v>421</v>
      </c>
      <c r="Z21" t="s">
        <v>421</v>
      </c>
      <c r="AA21" t="s">
        <v>421</v>
      </c>
      <c r="AB21" t="s">
        <v>421</v>
      </c>
      <c r="AC21" t="s">
        <v>430</v>
      </c>
      <c r="AD21" t="s">
        <v>424</v>
      </c>
      <c r="AE21" t="s">
        <v>421</v>
      </c>
      <c r="AF21" t="s">
        <v>430</v>
      </c>
      <c r="AG21" t="s">
        <v>430</v>
      </c>
      <c r="AH21" t="s">
        <v>187</v>
      </c>
      <c r="AI21" t="s">
        <v>473</v>
      </c>
      <c r="AJ21" t="s">
        <v>187</v>
      </c>
      <c r="AK21" t="s">
        <v>88</v>
      </c>
    </row>
    <row r="22" spans="1:37" x14ac:dyDescent="0.25">
      <c r="A22" t="s">
        <v>254</v>
      </c>
      <c r="B22" t="s">
        <v>421</v>
      </c>
      <c r="C22" t="s">
        <v>421</v>
      </c>
      <c r="D22" t="s">
        <v>187</v>
      </c>
      <c r="E22" t="s">
        <v>442</v>
      </c>
      <c r="F22" t="s">
        <v>154</v>
      </c>
      <c r="G22" t="s">
        <v>423</v>
      </c>
      <c r="H22" t="s">
        <v>424</v>
      </c>
      <c r="I22" t="s">
        <v>424</v>
      </c>
      <c r="J22" t="s">
        <v>421</v>
      </c>
      <c r="K22" t="s">
        <v>187</v>
      </c>
      <c r="L22" t="s">
        <v>471</v>
      </c>
      <c r="M22" t="s">
        <v>154</v>
      </c>
      <c r="N22" t="s">
        <v>426</v>
      </c>
      <c r="O22" t="s">
        <v>421</v>
      </c>
      <c r="P22" t="s">
        <v>424</v>
      </c>
      <c r="Q22" t="s">
        <v>421</v>
      </c>
      <c r="R22" t="s">
        <v>424</v>
      </c>
      <c r="S22" t="s">
        <v>427</v>
      </c>
      <c r="T22" t="s">
        <v>421</v>
      </c>
      <c r="U22" t="s">
        <v>187</v>
      </c>
      <c r="V22" t="s">
        <v>472</v>
      </c>
      <c r="W22" t="s">
        <v>154</v>
      </c>
      <c r="X22" t="s">
        <v>445</v>
      </c>
      <c r="Y22" t="s">
        <v>421</v>
      </c>
      <c r="Z22" t="s">
        <v>421</v>
      </c>
      <c r="AA22" t="s">
        <v>421</v>
      </c>
      <c r="AB22" t="s">
        <v>421</v>
      </c>
      <c r="AC22" t="s">
        <v>433</v>
      </c>
      <c r="AD22" t="s">
        <v>424</v>
      </c>
      <c r="AE22" t="s">
        <v>421</v>
      </c>
      <c r="AF22" t="s">
        <v>421</v>
      </c>
      <c r="AG22" t="s">
        <v>421</v>
      </c>
      <c r="AH22" t="s">
        <v>87</v>
      </c>
      <c r="AI22" t="s">
        <v>476</v>
      </c>
      <c r="AJ22" t="s">
        <v>87</v>
      </c>
      <c r="AK22" t="s">
        <v>154</v>
      </c>
    </row>
    <row r="23" spans="1:37" x14ac:dyDescent="0.25">
      <c r="A23" t="s">
        <v>263</v>
      </c>
      <c r="B23" t="s">
        <v>421</v>
      </c>
      <c r="C23" t="s">
        <v>421</v>
      </c>
      <c r="D23" t="s">
        <v>187</v>
      </c>
      <c r="E23" t="s">
        <v>442</v>
      </c>
      <c r="F23" t="s">
        <v>154</v>
      </c>
      <c r="G23" t="s">
        <v>423</v>
      </c>
      <c r="H23" t="s">
        <v>424</v>
      </c>
      <c r="I23" t="s">
        <v>424</v>
      </c>
      <c r="J23" t="s">
        <v>421</v>
      </c>
      <c r="K23" t="s">
        <v>187</v>
      </c>
      <c r="L23" t="s">
        <v>474</v>
      </c>
      <c r="M23" t="s">
        <v>88</v>
      </c>
      <c r="N23" t="s">
        <v>475</v>
      </c>
      <c r="O23" t="s">
        <v>421</v>
      </c>
      <c r="P23" t="s">
        <v>424</v>
      </c>
      <c r="Q23" t="s">
        <v>421</v>
      </c>
      <c r="R23" t="s">
        <v>424</v>
      </c>
      <c r="S23" t="s">
        <v>427</v>
      </c>
      <c r="T23" t="s">
        <v>421</v>
      </c>
      <c r="U23" t="s">
        <v>187</v>
      </c>
      <c r="V23" t="s">
        <v>472</v>
      </c>
      <c r="W23" t="s">
        <v>154</v>
      </c>
      <c r="X23" t="s">
        <v>445</v>
      </c>
      <c r="Y23" t="s">
        <v>421</v>
      </c>
      <c r="Z23" t="s">
        <v>421</v>
      </c>
      <c r="AA23" t="s">
        <v>421</v>
      </c>
      <c r="AB23" t="s">
        <v>421</v>
      </c>
      <c r="AC23" t="s">
        <v>433</v>
      </c>
      <c r="AD23" t="s">
        <v>424</v>
      </c>
      <c r="AE23" t="s">
        <v>421</v>
      </c>
      <c r="AF23" t="s">
        <v>421</v>
      </c>
      <c r="AG23" t="s">
        <v>421</v>
      </c>
      <c r="AH23" t="s">
        <v>87</v>
      </c>
      <c r="AI23" t="s">
        <v>476</v>
      </c>
      <c r="AJ23" t="s">
        <v>87</v>
      </c>
      <c r="AK23" t="s">
        <v>88</v>
      </c>
    </row>
    <row r="24" spans="1:37" x14ac:dyDescent="0.25">
      <c r="A24" t="s">
        <v>271</v>
      </c>
      <c r="B24" t="s">
        <v>421</v>
      </c>
      <c r="C24" t="s">
        <v>421</v>
      </c>
      <c r="D24" t="s">
        <v>187</v>
      </c>
      <c r="E24" t="s">
        <v>442</v>
      </c>
      <c r="F24" t="s">
        <v>154</v>
      </c>
      <c r="G24" t="s">
        <v>423</v>
      </c>
      <c r="H24" t="s">
        <v>424</v>
      </c>
      <c r="I24" t="s">
        <v>424</v>
      </c>
      <c r="J24" t="s">
        <v>421</v>
      </c>
      <c r="K24" t="s">
        <v>187</v>
      </c>
      <c r="L24" t="s">
        <v>440</v>
      </c>
      <c r="M24" t="s">
        <v>154</v>
      </c>
      <c r="N24" t="s">
        <v>426</v>
      </c>
      <c r="O24" t="s">
        <v>427</v>
      </c>
      <c r="P24" t="s">
        <v>427</v>
      </c>
      <c r="Q24" t="s">
        <v>421</v>
      </c>
      <c r="R24" t="s">
        <v>427</v>
      </c>
      <c r="S24" t="s">
        <v>427</v>
      </c>
      <c r="T24" t="s">
        <v>424</v>
      </c>
      <c r="U24" t="s">
        <v>87</v>
      </c>
      <c r="V24" t="s">
        <v>428</v>
      </c>
      <c r="W24" t="s">
        <v>88</v>
      </c>
      <c r="X24" t="s">
        <v>429</v>
      </c>
      <c r="Y24" t="s">
        <v>421</v>
      </c>
      <c r="Z24" t="s">
        <v>421</v>
      </c>
      <c r="AA24" t="s">
        <v>424</v>
      </c>
      <c r="AB24" t="s">
        <v>421</v>
      </c>
      <c r="AC24" t="s">
        <v>433</v>
      </c>
      <c r="AD24" t="s">
        <v>424</v>
      </c>
      <c r="AE24" t="s">
        <v>421</v>
      </c>
      <c r="AF24" t="s">
        <v>421</v>
      </c>
      <c r="AG24" t="s">
        <v>421</v>
      </c>
      <c r="AH24" t="s">
        <v>87</v>
      </c>
      <c r="AI24" t="s">
        <v>477</v>
      </c>
      <c r="AJ24" t="s">
        <v>87</v>
      </c>
      <c r="AK24" t="s">
        <v>154</v>
      </c>
    </row>
    <row r="25" spans="1:37" x14ac:dyDescent="0.25">
      <c r="A25" t="s">
        <v>285</v>
      </c>
      <c r="B25" t="s">
        <v>421</v>
      </c>
      <c r="C25" t="s">
        <v>421</v>
      </c>
      <c r="D25" t="s">
        <v>187</v>
      </c>
      <c r="E25" t="s">
        <v>442</v>
      </c>
      <c r="F25" t="s">
        <v>154</v>
      </c>
      <c r="G25" t="s">
        <v>423</v>
      </c>
      <c r="H25" t="s">
        <v>424</v>
      </c>
      <c r="I25" t="s">
        <v>424</v>
      </c>
      <c r="J25" t="s">
        <v>421</v>
      </c>
      <c r="K25" t="s">
        <v>187</v>
      </c>
      <c r="L25" t="s">
        <v>478</v>
      </c>
      <c r="M25" t="s">
        <v>88</v>
      </c>
      <c r="N25" t="s">
        <v>475</v>
      </c>
      <c r="O25" t="s">
        <v>427</v>
      </c>
      <c r="P25" t="s">
        <v>427</v>
      </c>
      <c r="Q25" t="s">
        <v>421</v>
      </c>
      <c r="R25" t="s">
        <v>427</v>
      </c>
      <c r="S25" t="s">
        <v>427</v>
      </c>
      <c r="T25" t="s">
        <v>424</v>
      </c>
      <c r="U25" t="s">
        <v>87</v>
      </c>
      <c r="V25" t="s">
        <v>428</v>
      </c>
      <c r="W25" t="s">
        <v>88</v>
      </c>
      <c r="X25" t="s">
        <v>429</v>
      </c>
      <c r="Y25" t="s">
        <v>421</v>
      </c>
      <c r="Z25" t="s">
        <v>421</v>
      </c>
      <c r="AA25" t="s">
        <v>424</v>
      </c>
      <c r="AB25" t="s">
        <v>421</v>
      </c>
      <c r="AC25" t="s">
        <v>433</v>
      </c>
      <c r="AD25" t="s">
        <v>424</v>
      </c>
      <c r="AE25" t="s">
        <v>421</v>
      </c>
      <c r="AF25" t="s">
        <v>421</v>
      </c>
      <c r="AG25" t="s">
        <v>421</v>
      </c>
      <c r="AH25" t="s">
        <v>87</v>
      </c>
      <c r="AI25" t="s">
        <v>479</v>
      </c>
      <c r="AJ25" t="s">
        <v>87</v>
      </c>
      <c r="AK25" t="s">
        <v>88</v>
      </c>
    </row>
    <row r="26" spans="1:37" x14ac:dyDescent="0.25">
      <c r="A26" t="s">
        <v>287</v>
      </c>
      <c r="B26" t="s">
        <v>421</v>
      </c>
      <c r="C26" t="s">
        <v>421</v>
      </c>
      <c r="D26" t="s">
        <v>187</v>
      </c>
      <c r="E26" t="s">
        <v>480</v>
      </c>
      <c r="F26" t="s">
        <v>129</v>
      </c>
      <c r="G26" t="s">
        <v>481</v>
      </c>
      <c r="H26" t="s">
        <v>424</v>
      </c>
      <c r="I26" t="s">
        <v>424</v>
      </c>
      <c r="J26" t="s">
        <v>433</v>
      </c>
      <c r="K26" t="s">
        <v>87</v>
      </c>
      <c r="L26" t="s">
        <v>469</v>
      </c>
      <c r="M26" t="s">
        <v>88</v>
      </c>
      <c r="N26" t="s">
        <v>470</v>
      </c>
      <c r="O26" t="s">
        <v>421</v>
      </c>
      <c r="P26" t="s">
        <v>421</v>
      </c>
      <c r="Q26" t="s">
        <v>421</v>
      </c>
      <c r="R26" t="s">
        <v>421</v>
      </c>
      <c r="S26" t="s">
        <v>427</v>
      </c>
      <c r="T26" t="s">
        <v>421</v>
      </c>
      <c r="U26" t="s">
        <v>187</v>
      </c>
      <c r="V26" t="s">
        <v>482</v>
      </c>
      <c r="W26" t="s">
        <v>154</v>
      </c>
      <c r="X26" t="s">
        <v>445</v>
      </c>
      <c r="Y26" t="s">
        <v>433</v>
      </c>
      <c r="Z26" t="s">
        <v>432</v>
      </c>
      <c r="AA26" t="s">
        <v>421</v>
      </c>
      <c r="AB26" t="s">
        <v>421</v>
      </c>
      <c r="AC26" t="s">
        <v>433</v>
      </c>
      <c r="AD26" t="s">
        <v>427</v>
      </c>
      <c r="AE26" t="s">
        <v>421</v>
      </c>
      <c r="AF26" t="s">
        <v>421</v>
      </c>
      <c r="AG26" t="s">
        <v>421</v>
      </c>
      <c r="AH26" t="s">
        <v>106</v>
      </c>
      <c r="AI26" t="s">
        <v>483</v>
      </c>
      <c r="AJ26" t="s">
        <v>106</v>
      </c>
      <c r="AK26" t="s">
        <v>129</v>
      </c>
    </row>
    <row r="27" spans="1:37" x14ac:dyDescent="0.25">
      <c r="A27" t="s">
        <v>296</v>
      </c>
      <c r="B27" t="s">
        <v>421</v>
      </c>
      <c r="C27" t="s">
        <v>421</v>
      </c>
      <c r="D27" t="s">
        <v>187</v>
      </c>
      <c r="E27" t="s">
        <v>439</v>
      </c>
      <c r="F27" t="s">
        <v>154</v>
      </c>
      <c r="G27" t="s">
        <v>423</v>
      </c>
      <c r="H27" t="s">
        <v>424</v>
      </c>
      <c r="I27" t="s">
        <v>424</v>
      </c>
      <c r="J27" t="s">
        <v>433</v>
      </c>
      <c r="K27" t="s">
        <v>87</v>
      </c>
      <c r="L27" t="s">
        <v>469</v>
      </c>
      <c r="M27" t="s">
        <v>88</v>
      </c>
      <c r="N27" t="s">
        <v>470</v>
      </c>
      <c r="O27" t="s">
        <v>421</v>
      </c>
      <c r="P27" t="s">
        <v>421</v>
      </c>
      <c r="Q27" t="s">
        <v>421</v>
      </c>
      <c r="R27" t="s">
        <v>421</v>
      </c>
      <c r="S27" t="s">
        <v>427</v>
      </c>
      <c r="T27" t="s">
        <v>421</v>
      </c>
      <c r="U27" t="s">
        <v>187</v>
      </c>
      <c r="V27" t="s">
        <v>482</v>
      </c>
      <c r="W27" t="s">
        <v>154</v>
      </c>
      <c r="X27" t="s">
        <v>445</v>
      </c>
      <c r="Y27" t="s">
        <v>421</v>
      </c>
      <c r="Z27" t="s">
        <v>432</v>
      </c>
      <c r="AA27" t="s">
        <v>421</v>
      </c>
      <c r="AB27" t="s">
        <v>421</v>
      </c>
      <c r="AC27" t="s">
        <v>430</v>
      </c>
      <c r="AD27" t="s">
        <v>427</v>
      </c>
      <c r="AE27" t="s">
        <v>421</v>
      </c>
      <c r="AF27" t="s">
        <v>430</v>
      </c>
      <c r="AG27" t="s">
        <v>430</v>
      </c>
      <c r="AH27" t="s">
        <v>87</v>
      </c>
      <c r="AI27" t="s">
        <v>484</v>
      </c>
      <c r="AJ27" t="s">
        <v>87</v>
      </c>
      <c r="AK27" t="s">
        <v>129</v>
      </c>
    </row>
    <row r="28" spans="1:37" x14ac:dyDescent="0.25">
      <c r="A28" t="s">
        <v>302</v>
      </c>
      <c r="B28" t="s">
        <v>421</v>
      </c>
      <c r="C28" t="s">
        <v>421</v>
      </c>
      <c r="D28" t="s">
        <v>187</v>
      </c>
      <c r="E28" t="s">
        <v>439</v>
      </c>
      <c r="F28" t="s">
        <v>154</v>
      </c>
      <c r="G28" t="s">
        <v>423</v>
      </c>
      <c r="H28" t="s">
        <v>424</v>
      </c>
      <c r="I28" t="s">
        <v>424</v>
      </c>
      <c r="J28" t="s">
        <v>421</v>
      </c>
      <c r="K28" t="s">
        <v>187</v>
      </c>
      <c r="L28" t="s">
        <v>440</v>
      </c>
      <c r="M28" t="s">
        <v>154</v>
      </c>
      <c r="N28" t="s">
        <v>426</v>
      </c>
      <c r="O28" t="s">
        <v>421</v>
      </c>
      <c r="P28" t="s">
        <v>421</v>
      </c>
      <c r="Q28" t="s">
        <v>421</v>
      </c>
      <c r="R28" t="s">
        <v>421</v>
      </c>
      <c r="S28" t="s">
        <v>427</v>
      </c>
      <c r="T28" t="s">
        <v>424</v>
      </c>
      <c r="U28" t="s">
        <v>187</v>
      </c>
      <c r="V28" t="s">
        <v>485</v>
      </c>
      <c r="W28" t="s">
        <v>154</v>
      </c>
      <c r="X28" t="s">
        <v>445</v>
      </c>
      <c r="Y28" t="s">
        <v>421</v>
      </c>
      <c r="Z28" t="s">
        <v>421</v>
      </c>
      <c r="AA28" t="s">
        <v>433</v>
      </c>
      <c r="AB28" t="s">
        <v>433</v>
      </c>
      <c r="AC28" t="s">
        <v>430</v>
      </c>
      <c r="AD28" t="s">
        <v>427</v>
      </c>
      <c r="AE28" t="s">
        <v>424</v>
      </c>
      <c r="AF28" t="s">
        <v>430</v>
      </c>
      <c r="AG28" t="s">
        <v>430</v>
      </c>
      <c r="AH28" t="s">
        <v>106</v>
      </c>
      <c r="AI28" t="s">
        <v>486</v>
      </c>
      <c r="AJ28" t="s">
        <v>106</v>
      </c>
      <c r="AK28" t="s">
        <v>154</v>
      </c>
    </row>
    <row r="29" spans="1:37" x14ac:dyDescent="0.25">
      <c r="A29" t="s">
        <v>309</v>
      </c>
      <c r="B29" t="s">
        <v>421</v>
      </c>
      <c r="C29" t="s">
        <v>421</v>
      </c>
      <c r="D29" t="s">
        <v>187</v>
      </c>
      <c r="E29" t="s">
        <v>439</v>
      </c>
      <c r="F29" t="s">
        <v>154</v>
      </c>
      <c r="G29" t="s">
        <v>423</v>
      </c>
      <c r="H29" t="s">
        <v>424</v>
      </c>
      <c r="I29" t="s">
        <v>424</v>
      </c>
      <c r="J29" t="s">
        <v>433</v>
      </c>
      <c r="K29" t="s">
        <v>87</v>
      </c>
      <c r="L29" t="s">
        <v>469</v>
      </c>
      <c r="M29" t="s">
        <v>88</v>
      </c>
      <c r="N29" t="s">
        <v>470</v>
      </c>
      <c r="O29" t="s">
        <v>421</v>
      </c>
      <c r="P29" t="s">
        <v>421</v>
      </c>
      <c r="Q29" t="s">
        <v>421</v>
      </c>
      <c r="R29" t="s">
        <v>421</v>
      </c>
      <c r="S29" t="s">
        <v>427</v>
      </c>
      <c r="T29" t="s">
        <v>424</v>
      </c>
      <c r="U29" t="s">
        <v>187</v>
      </c>
      <c r="V29" t="s">
        <v>485</v>
      </c>
      <c r="W29" t="s">
        <v>154</v>
      </c>
      <c r="X29" t="s">
        <v>445</v>
      </c>
      <c r="Y29" t="s">
        <v>421</v>
      </c>
      <c r="Z29" t="s">
        <v>433</v>
      </c>
      <c r="AA29" t="s">
        <v>433</v>
      </c>
      <c r="AB29" t="s">
        <v>433</v>
      </c>
      <c r="AC29" t="s">
        <v>433</v>
      </c>
      <c r="AD29" t="s">
        <v>427</v>
      </c>
      <c r="AE29" t="s">
        <v>424</v>
      </c>
      <c r="AF29" t="s">
        <v>433</v>
      </c>
      <c r="AG29" t="s">
        <v>421</v>
      </c>
      <c r="AH29" t="s">
        <v>106</v>
      </c>
      <c r="AI29" t="s">
        <v>487</v>
      </c>
      <c r="AJ29" t="s">
        <v>106</v>
      </c>
      <c r="AK29" t="s">
        <v>88</v>
      </c>
    </row>
    <row r="30" spans="1:37" x14ac:dyDescent="0.25">
      <c r="A30" t="s">
        <v>311</v>
      </c>
      <c r="B30" t="s">
        <v>421</v>
      </c>
      <c r="C30" t="s">
        <v>421</v>
      </c>
      <c r="D30" t="s">
        <v>187</v>
      </c>
      <c r="E30" t="s">
        <v>439</v>
      </c>
      <c r="F30" t="s">
        <v>154</v>
      </c>
      <c r="G30" t="s">
        <v>423</v>
      </c>
      <c r="H30" t="s">
        <v>424</v>
      </c>
      <c r="I30" t="s">
        <v>424</v>
      </c>
      <c r="J30" t="s">
        <v>421</v>
      </c>
      <c r="K30" t="s">
        <v>187</v>
      </c>
      <c r="L30" t="s">
        <v>459</v>
      </c>
      <c r="M30" t="s">
        <v>154</v>
      </c>
      <c r="N30" t="s">
        <v>426</v>
      </c>
      <c r="O30" t="s">
        <v>421</v>
      </c>
      <c r="P30" t="s">
        <v>424</v>
      </c>
      <c r="Q30" t="s">
        <v>421</v>
      </c>
      <c r="R30" t="s">
        <v>424</v>
      </c>
      <c r="S30" t="s">
        <v>427</v>
      </c>
      <c r="T30" t="s">
        <v>424</v>
      </c>
      <c r="U30" t="s">
        <v>187</v>
      </c>
      <c r="V30" t="s">
        <v>488</v>
      </c>
      <c r="W30" t="s">
        <v>154</v>
      </c>
      <c r="X30" t="s">
        <v>445</v>
      </c>
      <c r="Y30" t="s">
        <v>433</v>
      </c>
      <c r="Z30" t="s">
        <v>421</v>
      </c>
      <c r="AA30" t="s">
        <v>421</v>
      </c>
      <c r="AB30" t="s">
        <v>421</v>
      </c>
      <c r="AC30" t="s">
        <v>430</v>
      </c>
      <c r="AD30" t="s">
        <v>421</v>
      </c>
      <c r="AE30" t="s">
        <v>433</v>
      </c>
      <c r="AF30" t="s">
        <v>430</v>
      </c>
      <c r="AG30" t="s">
        <v>430</v>
      </c>
      <c r="AH30" t="s">
        <v>106</v>
      </c>
      <c r="AI30" t="s">
        <v>489</v>
      </c>
      <c r="AJ30" t="s">
        <v>106</v>
      </c>
      <c r="AK30" t="s">
        <v>154</v>
      </c>
    </row>
    <row r="31" spans="1:37" x14ac:dyDescent="0.25">
      <c r="A31" t="s">
        <v>322</v>
      </c>
      <c r="B31" t="s">
        <v>421</v>
      </c>
      <c r="C31" t="s">
        <v>421</v>
      </c>
      <c r="D31" t="s">
        <v>187</v>
      </c>
      <c r="E31" t="s">
        <v>439</v>
      </c>
      <c r="F31" t="s">
        <v>154</v>
      </c>
      <c r="G31" t="s">
        <v>423</v>
      </c>
      <c r="H31" t="s">
        <v>424</v>
      </c>
      <c r="I31" t="s">
        <v>424</v>
      </c>
      <c r="J31" t="s">
        <v>421</v>
      </c>
      <c r="K31" t="s">
        <v>187</v>
      </c>
      <c r="L31" t="s">
        <v>459</v>
      </c>
      <c r="M31" t="s">
        <v>154</v>
      </c>
      <c r="N31" t="s">
        <v>426</v>
      </c>
      <c r="O31" t="s">
        <v>421</v>
      </c>
      <c r="P31" t="s">
        <v>424</v>
      </c>
      <c r="Q31" t="s">
        <v>421</v>
      </c>
      <c r="R31" t="s">
        <v>424</v>
      </c>
      <c r="S31" t="s">
        <v>427</v>
      </c>
      <c r="T31" t="s">
        <v>424</v>
      </c>
      <c r="U31" t="s">
        <v>187</v>
      </c>
      <c r="V31" t="s">
        <v>488</v>
      </c>
      <c r="W31" t="s">
        <v>154</v>
      </c>
      <c r="X31" t="s">
        <v>445</v>
      </c>
      <c r="Y31" t="s">
        <v>433</v>
      </c>
      <c r="Z31" t="s">
        <v>421</v>
      </c>
      <c r="AA31" t="s">
        <v>421</v>
      </c>
      <c r="AB31" t="s">
        <v>421</v>
      </c>
      <c r="AC31" t="s">
        <v>424</v>
      </c>
      <c r="AD31" t="s">
        <v>421</v>
      </c>
      <c r="AE31" t="s">
        <v>433</v>
      </c>
      <c r="AF31" t="s">
        <v>421</v>
      </c>
      <c r="AG31" t="s">
        <v>421</v>
      </c>
      <c r="AH31" t="s">
        <v>106</v>
      </c>
      <c r="AI31" t="s">
        <v>490</v>
      </c>
      <c r="AJ31" t="s">
        <v>106</v>
      </c>
      <c r="AK31" t="s">
        <v>154</v>
      </c>
    </row>
    <row r="32" spans="1:37" x14ac:dyDescent="0.25">
      <c r="A32" t="s">
        <v>325</v>
      </c>
      <c r="B32" t="s">
        <v>421</v>
      </c>
      <c r="C32" t="s">
        <v>421</v>
      </c>
      <c r="D32" t="s">
        <v>187</v>
      </c>
      <c r="E32" t="s">
        <v>439</v>
      </c>
      <c r="F32" t="s">
        <v>154</v>
      </c>
      <c r="G32" t="s">
        <v>423</v>
      </c>
      <c r="H32" t="s">
        <v>424</v>
      </c>
      <c r="I32" t="s">
        <v>424</v>
      </c>
      <c r="J32" t="s">
        <v>421</v>
      </c>
      <c r="K32" t="s">
        <v>187</v>
      </c>
      <c r="L32" t="s">
        <v>459</v>
      </c>
      <c r="M32" t="s">
        <v>154</v>
      </c>
      <c r="N32" t="s">
        <v>426</v>
      </c>
      <c r="O32" t="s">
        <v>427</v>
      </c>
      <c r="P32" t="s">
        <v>427</v>
      </c>
      <c r="Q32" t="s">
        <v>421</v>
      </c>
      <c r="R32" t="s">
        <v>427</v>
      </c>
      <c r="S32" t="s">
        <v>427</v>
      </c>
      <c r="T32" t="s">
        <v>424</v>
      </c>
      <c r="U32" t="s">
        <v>87</v>
      </c>
      <c r="V32" t="s">
        <v>428</v>
      </c>
      <c r="W32" t="s">
        <v>88</v>
      </c>
      <c r="X32" t="s">
        <v>429</v>
      </c>
      <c r="Y32" t="s">
        <v>421</v>
      </c>
      <c r="Z32" t="s">
        <v>421</v>
      </c>
      <c r="AA32" t="s">
        <v>421</v>
      </c>
      <c r="AB32" t="s">
        <v>421</v>
      </c>
      <c r="AC32" t="s">
        <v>430</v>
      </c>
      <c r="AD32" t="s">
        <v>421</v>
      </c>
      <c r="AE32" t="s">
        <v>421</v>
      </c>
      <c r="AF32" t="s">
        <v>430</v>
      </c>
      <c r="AG32" t="s">
        <v>430</v>
      </c>
      <c r="AH32" t="s">
        <v>187</v>
      </c>
      <c r="AI32" t="s">
        <v>473</v>
      </c>
      <c r="AJ32" t="s">
        <v>87</v>
      </c>
      <c r="AK32" t="s">
        <v>88</v>
      </c>
    </row>
    <row r="33" spans="1:37" x14ac:dyDescent="0.25">
      <c r="A33" t="s">
        <v>335</v>
      </c>
      <c r="B33" t="s">
        <v>421</v>
      </c>
      <c r="C33" t="s">
        <v>421</v>
      </c>
      <c r="D33" t="s">
        <v>187</v>
      </c>
      <c r="E33" t="s">
        <v>439</v>
      </c>
      <c r="F33" t="s">
        <v>154</v>
      </c>
      <c r="G33" t="s">
        <v>423</v>
      </c>
      <c r="H33" t="s">
        <v>424</v>
      </c>
      <c r="I33" t="s">
        <v>424</v>
      </c>
      <c r="J33" t="s">
        <v>421</v>
      </c>
      <c r="K33" t="s">
        <v>187</v>
      </c>
      <c r="L33" t="s">
        <v>491</v>
      </c>
      <c r="M33" t="s">
        <v>88</v>
      </c>
      <c r="N33" t="s">
        <v>475</v>
      </c>
      <c r="O33" t="s">
        <v>427</v>
      </c>
      <c r="P33" t="s">
        <v>427</v>
      </c>
      <c r="Q33" t="s">
        <v>421</v>
      </c>
      <c r="R33" t="s">
        <v>427</v>
      </c>
      <c r="S33" t="s">
        <v>427</v>
      </c>
      <c r="T33" t="s">
        <v>424</v>
      </c>
      <c r="U33" t="s">
        <v>87</v>
      </c>
      <c r="V33" t="s">
        <v>428</v>
      </c>
      <c r="W33" t="s">
        <v>88</v>
      </c>
      <c r="X33" t="s">
        <v>429</v>
      </c>
      <c r="Y33" t="s">
        <v>421</v>
      </c>
      <c r="Z33" t="s">
        <v>421</v>
      </c>
      <c r="AA33" t="s">
        <v>421</v>
      </c>
      <c r="AB33" t="s">
        <v>421</v>
      </c>
      <c r="AC33" t="s">
        <v>430</v>
      </c>
      <c r="AD33" t="s">
        <v>421</v>
      </c>
      <c r="AE33" t="s">
        <v>421</v>
      </c>
      <c r="AF33" t="s">
        <v>430</v>
      </c>
      <c r="AG33" t="s">
        <v>430</v>
      </c>
      <c r="AH33" t="s">
        <v>187</v>
      </c>
      <c r="AI33" t="s">
        <v>473</v>
      </c>
      <c r="AJ33" t="s">
        <v>87</v>
      </c>
      <c r="AK33" t="s">
        <v>88</v>
      </c>
    </row>
    <row r="34" spans="1:37" x14ac:dyDescent="0.25">
      <c r="A34" t="s">
        <v>338</v>
      </c>
      <c r="B34" t="s">
        <v>421</v>
      </c>
      <c r="C34" t="s">
        <v>421</v>
      </c>
      <c r="D34" t="s">
        <v>187</v>
      </c>
      <c r="E34" t="s">
        <v>439</v>
      </c>
      <c r="F34" t="s">
        <v>154</v>
      </c>
      <c r="G34" t="s">
        <v>423</v>
      </c>
      <c r="H34" t="s">
        <v>424</v>
      </c>
      <c r="I34" t="s">
        <v>421</v>
      </c>
      <c r="J34" t="s">
        <v>421</v>
      </c>
      <c r="K34" t="s">
        <v>187</v>
      </c>
      <c r="L34" t="s">
        <v>459</v>
      </c>
      <c r="M34" t="s">
        <v>154</v>
      </c>
      <c r="N34" t="s">
        <v>426</v>
      </c>
      <c r="O34" t="s">
        <v>427</v>
      </c>
      <c r="P34" t="s">
        <v>427</v>
      </c>
      <c r="Q34" t="s">
        <v>421</v>
      </c>
      <c r="R34" t="s">
        <v>427</v>
      </c>
      <c r="S34" t="s">
        <v>427</v>
      </c>
      <c r="T34" t="s">
        <v>424</v>
      </c>
      <c r="U34" t="s">
        <v>87</v>
      </c>
      <c r="V34" t="s">
        <v>428</v>
      </c>
      <c r="W34" t="s">
        <v>88</v>
      </c>
      <c r="X34" t="s">
        <v>429</v>
      </c>
      <c r="Y34" t="s">
        <v>421</v>
      </c>
      <c r="Z34" t="s">
        <v>421</v>
      </c>
      <c r="AA34" t="s">
        <v>433</v>
      </c>
      <c r="AB34" t="s">
        <v>433</v>
      </c>
      <c r="AC34" t="s">
        <v>430</v>
      </c>
      <c r="AD34" t="s">
        <v>424</v>
      </c>
      <c r="AE34" t="s">
        <v>433</v>
      </c>
      <c r="AF34" t="s">
        <v>430</v>
      </c>
      <c r="AG34" t="s">
        <v>430</v>
      </c>
      <c r="AH34" t="s">
        <v>106</v>
      </c>
      <c r="AI34" t="s">
        <v>492</v>
      </c>
      <c r="AJ34" t="s">
        <v>106</v>
      </c>
      <c r="AK34" t="s">
        <v>88</v>
      </c>
    </row>
    <row r="35" spans="1:37" x14ac:dyDescent="0.25">
      <c r="A35" t="s">
        <v>346</v>
      </c>
      <c r="B35" t="s">
        <v>421</v>
      </c>
      <c r="C35" t="s">
        <v>421</v>
      </c>
      <c r="D35" t="s">
        <v>187</v>
      </c>
      <c r="E35" t="s">
        <v>439</v>
      </c>
      <c r="F35" t="s">
        <v>154</v>
      </c>
      <c r="G35" t="s">
        <v>423</v>
      </c>
      <c r="H35" t="s">
        <v>424</v>
      </c>
      <c r="I35" t="s">
        <v>421</v>
      </c>
      <c r="J35" t="s">
        <v>421</v>
      </c>
      <c r="K35" t="s">
        <v>187</v>
      </c>
      <c r="L35" t="s">
        <v>459</v>
      </c>
      <c r="M35" t="s">
        <v>154</v>
      </c>
      <c r="N35" t="s">
        <v>426</v>
      </c>
      <c r="O35" t="s">
        <v>427</v>
      </c>
      <c r="P35" t="s">
        <v>427</v>
      </c>
      <c r="Q35" t="s">
        <v>421</v>
      </c>
      <c r="R35" t="s">
        <v>427</v>
      </c>
      <c r="S35" t="s">
        <v>427</v>
      </c>
      <c r="T35" t="s">
        <v>424</v>
      </c>
      <c r="U35" t="s">
        <v>87</v>
      </c>
      <c r="V35" t="s">
        <v>428</v>
      </c>
      <c r="W35" t="s">
        <v>88</v>
      </c>
      <c r="X35" t="s">
        <v>429</v>
      </c>
      <c r="Y35" t="s">
        <v>421</v>
      </c>
      <c r="Z35" t="s">
        <v>421</v>
      </c>
      <c r="AA35" t="s">
        <v>433</v>
      </c>
      <c r="AB35" t="s">
        <v>433</v>
      </c>
      <c r="AC35" t="s">
        <v>430</v>
      </c>
      <c r="AD35" t="s">
        <v>424</v>
      </c>
      <c r="AE35" t="s">
        <v>433</v>
      </c>
      <c r="AF35" t="s">
        <v>430</v>
      </c>
      <c r="AG35" t="s">
        <v>430</v>
      </c>
      <c r="AH35" t="s">
        <v>106</v>
      </c>
      <c r="AI35" t="s">
        <v>492</v>
      </c>
      <c r="AJ35" t="s">
        <v>106</v>
      </c>
      <c r="AK35" t="s">
        <v>88</v>
      </c>
    </row>
    <row r="36" spans="1:37" x14ac:dyDescent="0.25">
      <c r="A36" t="s">
        <v>349</v>
      </c>
      <c r="B36" t="s">
        <v>421</v>
      </c>
      <c r="C36" t="s">
        <v>421</v>
      </c>
      <c r="D36" t="s">
        <v>187</v>
      </c>
      <c r="E36" t="s">
        <v>439</v>
      </c>
      <c r="F36" t="s">
        <v>154</v>
      </c>
      <c r="G36" t="s">
        <v>423</v>
      </c>
      <c r="H36" t="s">
        <v>424</v>
      </c>
      <c r="I36" t="s">
        <v>421</v>
      </c>
      <c r="J36" t="s">
        <v>421</v>
      </c>
      <c r="K36" t="s">
        <v>187</v>
      </c>
      <c r="L36" t="s">
        <v>459</v>
      </c>
      <c r="M36" t="s">
        <v>154</v>
      </c>
      <c r="N36" t="s">
        <v>426</v>
      </c>
      <c r="O36" t="s">
        <v>427</v>
      </c>
      <c r="P36" t="s">
        <v>427</v>
      </c>
      <c r="Q36" t="s">
        <v>421</v>
      </c>
      <c r="R36" t="s">
        <v>427</v>
      </c>
      <c r="S36" t="s">
        <v>427</v>
      </c>
      <c r="T36" t="s">
        <v>424</v>
      </c>
      <c r="U36" t="s">
        <v>87</v>
      </c>
      <c r="V36" t="s">
        <v>428</v>
      </c>
      <c r="W36" t="s">
        <v>88</v>
      </c>
      <c r="X36" t="s">
        <v>429</v>
      </c>
      <c r="Y36" t="s">
        <v>421</v>
      </c>
      <c r="Z36" t="s">
        <v>421</v>
      </c>
      <c r="AA36" t="s">
        <v>433</v>
      </c>
      <c r="AB36" t="s">
        <v>433</v>
      </c>
      <c r="AC36" t="s">
        <v>430</v>
      </c>
      <c r="AD36" t="s">
        <v>424</v>
      </c>
      <c r="AE36" t="s">
        <v>433</v>
      </c>
      <c r="AF36" t="s">
        <v>430</v>
      </c>
      <c r="AG36" t="s">
        <v>430</v>
      </c>
      <c r="AH36" t="s">
        <v>106</v>
      </c>
      <c r="AI36" t="s">
        <v>492</v>
      </c>
      <c r="AJ36" t="s">
        <v>106</v>
      </c>
      <c r="AK36" t="s">
        <v>88</v>
      </c>
    </row>
    <row r="37" spans="1:37" x14ac:dyDescent="0.25">
      <c r="A37" t="s">
        <v>352</v>
      </c>
      <c r="B37" t="s">
        <v>421</v>
      </c>
      <c r="C37" t="s">
        <v>421</v>
      </c>
      <c r="D37" t="s">
        <v>187</v>
      </c>
      <c r="E37" t="s">
        <v>439</v>
      </c>
      <c r="F37" t="s">
        <v>154</v>
      </c>
      <c r="G37" t="s">
        <v>423</v>
      </c>
      <c r="H37" t="s">
        <v>424</v>
      </c>
      <c r="I37" t="s">
        <v>421</v>
      </c>
      <c r="J37" t="s">
        <v>421</v>
      </c>
      <c r="K37" t="s">
        <v>187</v>
      </c>
      <c r="L37" t="s">
        <v>459</v>
      </c>
      <c r="M37" t="s">
        <v>154</v>
      </c>
      <c r="N37" t="s">
        <v>426</v>
      </c>
      <c r="O37" t="s">
        <v>427</v>
      </c>
      <c r="P37" t="s">
        <v>427</v>
      </c>
      <c r="Q37" t="s">
        <v>421</v>
      </c>
      <c r="R37" t="s">
        <v>427</v>
      </c>
      <c r="S37" t="s">
        <v>427</v>
      </c>
      <c r="T37" t="s">
        <v>424</v>
      </c>
      <c r="U37" t="s">
        <v>87</v>
      </c>
      <c r="V37" t="s">
        <v>428</v>
      </c>
      <c r="W37" t="s">
        <v>88</v>
      </c>
      <c r="X37" t="s">
        <v>429</v>
      </c>
      <c r="Y37" t="s">
        <v>433</v>
      </c>
      <c r="Z37" t="s">
        <v>432</v>
      </c>
      <c r="AA37" t="s">
        <v>433</v>
      </c>
      <c r="AB37" t="s">
        <v>433</v>
      </c>
      <c r="AC37" t="s">
        <v>433</v>
      </c>
      <c r="AD37" t="s">
        <v>424</v>
      </c>
      <c r="AE37" t="s">
        <v>433</v>
      </c>
      <c r="AF37" t="s">
        <v>433</v>
      </c>
      <c r="AG37" t="s">
        <v>421</v>
      </c>
      <c r="AH37" t="s">
        <v>106</v>
      </c>
      <c r="AI37" t="s">
        <v>493</v>
      </c>
      <c r="AJ37" t="s">
        <v>106</v>
      </c>
      <c r="AK37" t="s">
        <v>88</v>
      </c>
    </row>
    <row r="38" spans="1:37" x14ac:dyDescent="0.25">
      <c r="A38" t="s">
        <v>355</v>
      </c>
      <c r="B38" t="s">
        <v>421</v>
      </c>
      <c r="C38" t="s">
        <v>421</v>
      </c>
      <c r="D38" t="s">
        <v>187</v>
      </c>
      <c r="E38" t="s">
        <v>494</v>
      </c>
      <c r="F38" t="s">
        <v>154</v>
      </c>
      <c r="G38" t="s">
        <v>423</v>
      </c>
      <c r="H38" t="s">
        <v>424</v>
      </c>
      <c r="I38" t="s">
        <v>424</v>
      </c>
      <c r="J38" t="s">
        <v>421</v>
      </c>
      <c r="K38" t="s">
        <v>187</v>
      </c>
      <c r="L38" t="s">
        <v>495</v>
      </c>
      <c r="M38" t="s">
        <v>129</v>
      </c>
      <c r="N38" t="s">
        <v>449</v>
      </c>
      <c r="O38" t="s">
        <v>421</v>
      </c>
      <c r="P38" t="s">
        <v>421</v>
      </c>
      <c r="Q38" t="s">
        <v>421</v>
      </c>
      <c r="R38" t="s">
        <v>424</v>
      </c>
      <c r="S38" t="s">
        <v>427</v>
      </c>
      <c r="T38" t="s">
        <v>424</v>
      </c>
      <c r="U38" t="s">
        <v>187</v>
      </c>
      <c r="V38" t="s">
        <v>496</v>
      </c>
      <c r="W38" t="s">
        <v>154</v>
      </c>
      <c r="X38" t="s">
        <v>445</v>
      </c>
      <c r="Y38" t="s">
        <v>421</v>
      </c>
      <c r="Z38" t="s">
        <v>421</v>
      </c>
      <c r="AA38" t="s">
        <v>427</v>
      </c>
      <c r="AB38" t="s">
        <v>427</v>
      </c>
      <c r="AC38" t="s">
        <v>430</v>
      </c>
      <c r="AD38" t="s">
        <v>427</v>
      </c>
      <c r="AE38" t="s">
        <v>421</v>
      </c>
      <c r="AF38" t="s">
        <v>430</v>
      </c>
      <c r="AG38" t="s">
        <v>430</v>
      </c>
      <c r="AH38" t="s">
        <v>87</v>
      </c>
      <c r="AI38" t="s">
        <v>497</v>
      </c>
      <c r="AJ38" t="s">
        <v>87</v>
      </c>
      <c r="AK38" t="s">
        <v>129</v>
      </c>
    </row>
    <row r="39" spans="1:37" x14ac:dyDescent="0.25">
      <c r="A39" t="s">
        <v>498</v>
      </c>
      <c r="B39" t="s">
        <v>421</v>
      </c>
      <c r="C39" t="s">
        <v>421</v>
      </c>
      <c r="D39" t="s">
        <v>187</v>
      </c>
      <c r="E39" t="s">
        <v>494</v>
      </c>
      <c r="F39" t="s">
        <v>154</v>
      </c>
      <c r="G39" t="s">
        <v>423</v>
      </c>
      <c r="H39" t="s">
        <v>424</v>
      </c>
      <c r="I39" t="s">
        <v>421</v>
      </c>
      <c r="J39" t="s">
        <v>421</v>
      </c>
      <c r="K39" t="s">
        <v>187</v>
      </c>
      <c r="L39" t="s">
        <v>440</v>
      </c>
      <c r="M39" t="s">
        <v>154</v>
      </c>
      <c r="N39" t="s">
        <v>426</v>
      </c>
      <c r="O39" t="s">
        <v>427</v>
      </c>
      <c r="P39" t="s">
        <v>427</v>
      </c>
      <c r="Q39" t="s">
        <v>421</v>
      </c>
      <c r="R39" t="s">
        <v>427</v>
      </c>
      <c r="S39" t="s">
        <v>427</v>
      </c>
      <c r="T39" t="s">
        <v>424</v>
      </c>
      <c r="U39" t="s">
        <v>87</v>
      </c>
      <c r="V39" t="s">
        <v>428</v>
      </c>
      <c r="W39" t="s">
        <v>88</v>
      </c>
      <c r="X39" t="s">
        <v>429</v>
      </c>
      <c r="Y39" t="s">
        <v>421</v>
      </c>
      <c r="Z39" t="s">
        <v>421</v>
      </c>
      <c r="AA39" t="s">
        <v>427</v>
      </c>
      <c r="AB39" t="s">
        <v>427</v>
      </c>
      <c r="AC39" t="s">
        <v>430</v>
      </c>
      <c r="AD39" t="s">
        <v>427</v>
      </c>
      <c r="AE39" t="s">
        <v>421</v>
      </c>
      <c r="AF39" t="s">
        <v>430</v>
      </c>
      <c r="AG39" t="s">
        <v>430</v>
      </c>
      <c r="AH39" t="s">
        <v>87</v>
      </c>
      <c r="AI39" t="s">
        <v>497</v>
      </c>
      <c r="AJ39" t="s">
        <v>87</v>
      </c>
      <c r="AK39" t="s">
        <v>88</v>
      </c>
    </row>
    <row r="40" spans="1:37" x14ac:dyDescent="0.25">
      <c r="A40" t="s">
        <v>499</v>
      </c>
      <c r="B40" t="s">
        <v>421</v>
      </c>
      <c r="C40" t="s">
        <v>421</v>
      </c>
      <c r="D40" t="s">
        <v>187</v>
      </c>
      <c r="E40" t="s">
        <v>494</v>
      </c>
      <c r="F40" t="s">
        <v>154</v>
      </c>
      <c r="G40" t="s">
        <v>423</v>
      </c>
      <c r="H40" t="s">
        <v>424</v>
      </c>
      <c r="I40" t="s">
        <v>421</v>
      </c>
      <c r="J40" t="s">
        <v>421</v>
      </c>
      <c r="K40" t="s">
        <v>187</v>
      </c>
      <c r="L40" t="s">
        <v>440</v>
      </c>
      <c r="M40" t="s">
        <v>154</v>
      </c>
      <c r="N40" t="s">
        <v>426</v>
      </c>
      <c r="O40" t="s">
        <v>427</v>
      </c>
      <c r="P40" t="s">
        <v>427</v>
      </c>
      <c r="Q40" t="s">
        <v>421</v>
      </c>
      <c r="R40" t="s">
        <v>427</v>
      </c>
      <c r="S40" t="s">
        <v>427</v>
      </c>
      <c r="T40" t="s">
        <v>424</v>
      </c>
      <c r="U40" t="s">
        <v>87</v>
      </c>
      <c r="V40" t="s">
        <v>428</v>
      </c>
      <c r="W40" t="s">
        <v>88</v>
      </c>
      <c r="X40" t="s">
        <v>429</v>
      </c>
      <c r="Y40" t="s">
        <v>421</v>
      </c>
      <c r="Z40" t="s">
        <v>421</v>
      </c>
      <c r="AA40" t="s">
        <v>427</v>
      </c>
      <c r="AB40" t="s">
        <v>427</v>
      </c>
      <c r="AC40" t="s">
        <v>430</v>
      </c>
      <c r="AD40" t="s">
        <v>427</v>
      </c>
      <c r="AE40" t="s">
        <v>421</v>
      </c>
      <c r="AF40" t="s">
        <v>430</v>
      </c>
      <c r="AG40" t="s">
        <v>430</v>
      </c>
      <c r="AH40" t="s">
        <v>87</v>
      </c>
      <c r="AI40" t="s">
        <v>497</v>
      </c>
      <c r="AJ40" t="s">
        <v>87</v>
      </c>
      <c r="AK40" t="s">
        <v>88</v>
      </c>
    </row>
    <row r="41" spans="1:37" x14ac:dyDescent="0.25">
      <c r="A41" t="s">
        <v>500</v>
      </c>
      <c r="B41" t="s">
        <v>421</v>
      </c>
      <c r="C41" t="s">
        <v>421</v>
      </c>
      <c r="D41" t="s">
        <v>187</v>
      </c>
      <c r="E41" t="s">
        <v>494</v>
      </c>
      <c r="F41" t="s">
        <v>154</v>
      </c>
      <c r="G41" t="s">
        <v>423</v>
      </c>
      <c r="H41" t="s">
        <v>424</v>
      </c>
      <c r="I41" t="s">
        <v>421</v>
      </c>
      <c r="J41" t="s">
        <v>421</v>
      </c>
      <c r="K41" t="s">
        <v>187</v>
      </c>
      <c r="L41" t="s">
        <v>440</v>
      </c>
      <c r="M41" t="s">
        <v>154</v>
      </c>
      <c r="N41" t="s">
        <v>426</v>
      </c>
      <c r="O41" t="s">
        <v>427</v>
      </c>
      <c r="P41" t="s">
        <v>427</v>
      </c>
      <c r="Q41" t="s">
        <v>421</v>
      </c>
      <c r="R41" t="s">
        <v>427</v>
      </c>
      <c r="S41" t="s">
        <v>427</v>
      </c>
      <c r="T41" t="s">
        <v>424</v>
      </c>
      <c r="U41" t="s">
        <v>87</v>
      </c>
      <c r="V41" t="s">
        <v>428</v>
      </c>
      <c r="W41" t="s">
        <v>88</v>
      </c>
      <c r="X41" t="s">
        <v>429</v>
      </c>
      <c r="Y41" t="s">
        <v>421</v>
      </c>
      <c r="Z41" t="s">
        <v>421</v>
      </c>
      <c r="AA41" t="s">
        <v>427</v>
      </c>
      <c r="AB41" t="s">
        <v>427</v>
      </c>
      <c r="AC41" t="s">
        <v>430</v>
      </c>
      <c r="AD41" t="s">
        <v>427</v>
      </c>
      <c r="AE41" t="s">
        <v>421</v>
      </c>
      <c r="AF41" t="s">
        <v>430</v>
      </c>
      <c r="AG41" t="s">
        <v>430</v>
      </c>
      <c r="AH41" t="s">
        <v>87</v>
      </c>
      <c r="AI41" t="s">
        <v>497</v>
      </c>
      <c r="AJ41" t="s">
        <v>87</v>
      </c>
      <c r="AK41" t="s">
        <v>88</v>
      </c>
    </row>
    <row r="42" spans="1:37" x14ac:dyDescent="0.25">
      <c r="A42" t="s">
        <v>501</v>
      </c>
      <c r="B42" t="s">
        <v>421</v>
      </c>
      <c r="C42" t="s">
        <v>421</v>
      </c>
      <c r="D42" t="s">
        <v>187</v>
      </c>
      <c r="E42" t="s">
        <v>494</v>
      </c>
      <c r="F42" t="s">
        <v>154</v>
      </c>
      <c r="G42" t="s">
        <v>423</v>
      </c>
      <c r="H42" t="s">
        <v>424</v>
      </c>
      <c r="I42" t="s">
        <v>421</v>
      </c>
      <c r="J42" t="s">
        <v>421</v>
      </c>
      <c r="K42" t="s">
        <v>187</v>
      </c>
      <c r="L42" t="s">
        <v>440</v>
      </c>
      <c r="M42" t="s">
        <v>154</v>
      </c>
      <c r="N42" t="s">
        <v>426</v>
      </c>
      <c r="O42" t="s">
        <v>427</v>
      </c>
      <c r="P42" t="s">
        <v>427</v>
      </c>
      <c r="Q42" t="s">
        <v>421</v>
      </c>
      <c r="R42" t="s">
        <v>427</v>
      </c>
      <c r="S42" t="s">
        <v>427</v>
      </c>
      <c r="T42" t="s">
        <v>424</v>
      </c>
      <c r="U42" t="s">
        <v>87</v>
      </c>
      <c r="V42" t="s">
        <v>428</v>
      </c>
      <c r="W42" t="s">
        <v>88</v>
      </c>
      <c r="X42" t="s">
        <v>429</v>
      </c>
      <c r="Y42" t="s">
        <v>421</v>
      </c>
      <c r="Z42" t="s">
        <v>421</v>
      </c>
      <c r="AA42" t="s">
        <v>427</v>
      </c>
      <c r="AB42" t="s">
        <v>427</v>
      </c>
      <c r="AC42" t="s">
        <v>430</v>
      </c>
      <c r="AD42" t="s">
        <v>427</v>
      </c>
      <c r="AE42" t="s">
        <v>421</v>
      </c>
      <c r="AF42" t="s">
        <v>430</v>
      </c>
      <c r="AG42" t="s">
        <v>430</v>
      </c>
      <c r="AH42" t="s">
        <v>87</v>
      </c>
      <c r="AI42" t="s">
        <v>497</v>
      </c>
      <c r="AJ42" t="s">
        <v>87</v>
      </c>
      <c r="AK42" t="s">
        <v>88</v>
      </c>
    </row>
    <row r="43" spans="1:37" x14ac:dyDescent="0.25">
      <c r="A43" t="s">
        <v>376</v>
      </c>
      <c r="B43" t="s">
        <v>421</v>
      </c>
      <c r="C43" t="s">
        <v>421</v>
      </c>
      <c r="D43" t="s">
        <v>187</v>
      </c>
      <c r="E43" t="s">
        <v>494</v>
      </c>
      <c r="F43" t="s">
        <v>154</v>
      </c>
      <c r="G43" t="s">
        <v>423</v>
      </c>
      <c r="H43" t="s">
        <v>421</v>
      </c>
      <c r="I43" t="s">
        <v>421</v>
      </c>
      <c r="J43" t="s">
        <v>421</v>
      </c>
      <c r="K43" t="s">
        <v>187</v>
      </c>
      <c r="L43" t="s">
        <v>459</v>
      </c>
      <c r="M43" t="s">
        <v>154</v>
      </c>
      <c r="N43" t="s">
        <v>426</v>
      </c>
      <c r="O43" t="s">
        <v>421</v>
      </c>
      <c r="P43" t="s">
        <v>421</v>
      </c>
      <c r="Q43" t="s">
        <v>421</v>
      </c>
      <c r="R43" t="s">
        <v>421</v>
      </c>
      <c r="S43" t="s">
        <v>427</v>
      </c>
      <c r="T43" t="s">
        <v>421</v>
      </c>
      <c r="U43" t="s">
        <v>187</v>
      </c>
      <c r="V43" t="s">
        <v>502</v>
      </c>
      <c r="W43" t="s">
        <v>154</v>
      </c>
      <c r="X43" t="s">
        <v>445</v>
      </c>
      <c r="Y43" t="s">
        <v>421</v>
      </c>
      <c r="Z43" t="s">
        <v>433</v>
      </c>
      <c r="AA43" t="s">
        <v>424</v>
      </c>
      <c r="AB43" t="s">
        <v>427</v>
      </c>
      <c r="AC43" t="s">
        <v>433</v>
      </c>
      <c r="AD43" t="s">
        <v>427</v>
      </c>
      <c r="AE43" t="s">
        <v>433</v>
      </c>
      <c r="AF43" t="s">
        <v>433</v>
      </c>
      <c r="AG43" t="s">
        <v>424</v>
      </c>
      <c r="AH43" t="s">
        <v>106</v>
      </c>
      <c r="AI43" t="s">
        <v>503</v>
      </c>
      <c r="AJ43" t="s">
        <v>106</v>
      </c>
      <c r="AK43" t="s">
        <v>154</v>
      </c>
    </row>
    <row r="44" spans="1:37" x14ac:dyDescent="0.25">
      <c r="A44" t="s">
        <v>384</v>
      </c>
      <c r="B44" t="s">
        <v>421</v>
      </c>
      <c r="C44" t="s">
        <v>421</v>
      </c>
      <c r="D44" t="s">
        <v>187</v>
      </c>
      <c r="E44" t="s">
        <v>494</v>
      </c>
      <c r="F44" t="s">
        <v>154</v>
      </c>
      <c r="G44" t="s">
        <v>423</v>
      </c>
      <c r="H44" t="s">
        <v>421</v>
      </c>
      <c r="I44" t="s">
        <v>421</v>
      </c>
      <c r="J44" t="s">
        <v>421</v>
      </c>
      <c r="K44" t="s">
        <v>187</v>
      </c>
      <c r="L44" t="s">
        <v>459</v>
      </c>
      <c r="M44" t="s">
        <v>154</v>
      </c>
      <c r="N44" t="s">
        <v>426</v>
      </c>
      <c r="O44" t="s">
        <v>421</v>
      </c>
      <c r="P44" t="s">
        <v>421</v>
      </c>
      <c r="Q44" t="s">
        <v>421</v>
      </c>
      <c r="R44" t="s">
        <v>421</v>
      </c>
      <c r="S44" t="s">
        <v>427</v>
      </c>
      <c r="T44" t="s">
        <v>421</v>
      </c>
      <c r="U44" t="s">
        <v>187</v>
      </c>
      <c r="V44" t="s">
        <v>502</v>
      </c>
      <c r="W44" t="s">
        <v>154</v>
      </c>
      <c r="X44" t="s">
        <v>445</v>
      </c>
      <c r="Y44" t="s">
        <v>421</v>
      </c>
      <c r="Z44" t="s">
        <v>433</v>
      </c>
      <c r="AA44" t="s">
        <v>424</v>
      </c>
      <c r="AB44" t="s">
        <v>427</v>
      </c>
      <c r="AC44" t="s">
        <v>433</v>
      </c>
      <c r="AD44" t="s">
        <v>427</v>
      </c>
      <c r="AE44" t="s">
        <v>433</v>
      </c>
      <c r="AF44" t="s">
        <v>424</v>
      </c>
      <c r="AG44" t="s">
        <v>424</v>
      </c>
      <c r="AH44" t="s">
        <v>106</v>
      </c>
      <c r="AI44" t="s">
        <v>503</v>
      </c>
      <c r="AJ44" t="s">
        <v>106</v>
      </c>
      <c r="AK44" t="s">
        <v>154</v>
      </c>
    </row>
  </sheetData>
  <mergeCells count="5">
    <mergeCell ref="A1:A2"/>
    <mergeCell ref="B1:F1"/>
    <mergeCell ref="H1:M1"/>
    <mergeCell ref="O1:W1"/>
    <mergeCell ref="Y1:AH1"/>
  </mergeCells>
  <conditionalFormatting sqref="D3:E1048576">
    <cfRule type="cellIs" dxfId="37" priority="33" operator="equal">
      <formula>"High risk of bias"</formula>
    </cfRule>
    <cfRule type="cellIs" dxfId="36" priority="34" operator="equal">
      <formula>"Low risk of bias"</formula>
    </cfRule>
    <cfRule type="cellIs" dxfId="35" priority="31" operator="equal">
      <formula>"Unclear risk of bias"</formula>
    </cfRule>
    <cfRule type="cellIs" dxfId="34" priority="32" operator="equal">
      <formula>"Unlcear risk of bias"</formula>
    </cfRule>
  </conditionalFormatting>
  <conditionalFormatting sqref="K3:L1048576">
    <cfRule type="cellIs" dxfId="33" priority="15" operator="equal">
      <formula>"Unclear risk of bias"</formula>
    </cfRule>
    <cfRule type="cellIs" dxfId="32" priority="16" operator="equal">
      <formula>"Unlcear risk of bias"</formula>
    </cfRule>
    <cfRule type="cellIs" dxfId="31" priority="17" operator="equal">
      <formula>"High risk of bias"</formula>
    </cfRule>
    <cfRule type="cellIs" dxfId="30" priority="18" operator="equal">
      <formula>"Low risk of bias"</formula>
    </cfRule>
  </conditionalFormatting>
  <conditionalFormatting sqref="U3:U1048576">
    <cfRule type="cellIs" dxfId="29" priority="11" operator="equal">
      <formula>"Unclear risk of bias"</formula>
    </cfRule>
    <cfRule type="cellIs" dxfId="28" priority="12" operator="equal">
      <formula>"Unlcear risk of bias"</formula>
    </cfRule>
    <cfRule type="cellIs" dxfId="27" priority="13" operator="equal">
      <formula>"High risk of bias"</formula>
    </cfRule>
    <cfRule type="cellIs" dxfId="26" priority="14" operator="equal">
      <formula>"Low risk of bias"</formula>
    </cfRule>
  </conditionalFormatting>
  <conditionalFormatting sqref="V3:V19">
    <cfRule type="cellIs" dxfId="25" priority="337" operator="equal">
      <formula>"Unclear risk of bias"</formula>
    </cfRule>
    <cfRule type="cellIs" dxfId="24" priority="338" operator="equal">
      <formula>"Unlcear risk of bias"</formula>
    </cfRule>
    <cfRule type="cellIs" dxfId="23" priority="339" operator="equal">
      <formula>"High risk of bias"</formula>
    </cfRule>
    <cfRule type="cellIs" dxfId="22" priority="340" operator="equal">
      <formula>"Low risk of bias"</formula>
    </cfRule>
  </conditionalFormatting>
  <conditionalFormatting sqref="V24:V1048576">
    <cfRule type="cellIs" dxfId="21" priority="7" operator="equal">
      <formula>"Unclear risk of bias"</formula>
    </cfRule>
    <cfRule type="cellIs" dxfId="20" priority="8" operator="equal">
      <formula>"Unlcear risk of bias"</formula>
    </cfRule>
    <cfRule type="cellIs" dxfId="19" priority="9" operator="equal">
      <formula>"High risk of bias"</formula>
    </cfRule>
    <cfRule type="cellIs" dxfId="18" priority="10" operator="equal">
      <formula>"Low risk of bias"</formula>
    </cfRule>
  </conditionalFormatting>
  <conditionalFormatting sqref="V20:W23">
    <cfRule type="cellIs" dxfId="17" priority="488" operator="equal">
      <formula>"Low risk of bias"</formula>
    </cfRule>
    <cfRule type="cellIs" dxfId="16" priority="485" operator="equal">
      <formula>"Unclear risk of bias"</formula>
    </cfRule>
    <cfRule type="cellIs" dxfId="15" priority="486" operator="equal">
      <formula>"Unlcear risk of bias"</formula>
    </cfRule>
    <cfRule type="cellIs" dxfId="14" priority="487" operator="equal">
      <formula>"High risk of bias"</formula>
    </cfRule>
  </conditionalFormatting>
  <conditionalFormatting sqref="W26:W29">
    <cfRule type="cellIs" dxfId="13" priority="186" operator="equal">
      <formula>"Unclear risk of bias"</formula>
    </cfRule>
    <cfRule type="cellIs" dxfId="12" priority="187" operator="equal">
      <formula>"Unlcear risk of bias"</formula>
    </cfRule>
    <cfRule type="cellIs" dxfId="11" priority="188" operator="equal">
      <formula>"High risk of bias"</formula>
    </cfRule>
    <cfRule type="cellIs" dxfId="10" priority="189" operator="equal">
      <formula>"Low risk of bias"</formula>
    </cfRule>
  </conditionalFormatting>
  <conditionalFormatting sqref="AH3:AI1048576">
    <cfRule type="cellIs" dxfId="9" priority="346" operator="equal">
      <formula>"Unlcear risk of bias"</formula>
    </cfRule>
  </conditionalFormatting>
  <conditionalFormatting sqref="AH3:AJ1048576">
    <cfRule type="cellIs" dxfId="8" priority="2" operator="equal">
      <formula>"Unclear risk of bias"</formula>
    </cfRule>
    <cfRule type="cellIs" dxfId="7" priority="3" operator="equal">
      <formula>"Low risk of bias"</formula>
    </cfRule>
    <cfRule type="cellIs" dxfId="6" priority="1" operator="equal">
      <formula>"High risk of bias"</formula>
    </cfRule>
  </conditionalFormatting>
  <conditionalFormatting sqref="AK20:AK27">
    <cfRule type="cellIs" dxfId="5" priority="479" operator="equal">
      <formula>"Unclear risk of bias"</formula>
    </cfRule>
    <cfRule type="cellIs" dxfId="4" priority="480" operator="equal">
      <formula>"Low risk of bias"</formula>
    </cfRule>
    <cfRule type="cellIs" dxfId="3" priority="478" operator="equal">
      <formula>"High risk of bias"</formula>
    </cfRule>
  </conditionalFormatting>
  <conditionalFormatting sqref="AK30:AK31">
    <cfRule type="cellIs" dxfId="2" priority="142" operator="equal">
      <formula>"Low risk of bias"</formula>
    </cfRule>
    <cfRule type="cellIs" dxfId="1" priority="141" operator="equal">
      <formula>"Unclear risk of bias"</formula>
    </cfRule>
    <cfRule type="cellIs" dxfId="0" priority="140" operator="equal">
      <formula>"High risk of bias"</formula>
    </cfRule>
  </conditionalFormatting>
  <dataValidations xWindow="1150" yWindow="285" count="36">
    <dataValidation allowBlank="1" showInputMessage="1" showErrorMessage="1" promptTitle="Appropriate data source" prompt="Yes/probably yes: cohort design (including RCT or proper_x000a_registry data) or a nested case–control or case–cohort design (with proper adjustment of the baseline risk/hazard in the analysis) _x000a_No/probably no: nonnested case–control design_x000a_" sqref="B2" xr:uid="{00000000-0002-0000-0100-000000000000}"/>
    <dataValidation type="list" allowBlank="1" showErrorMessage="1" sqref="B3:C1048576 AD3:AE1048576 Y3:AB1048576 H3:J1048576 O3:T1048576" xr:uid="{00000000-0002-0000-0100-000001000000}">
      <formula1>PROBAST</formula1>
    </dataValidation>
    <dataValidation allowBlank="1" showInputMessage="1" showErrorMessage="1" promptTitle="Appropriate inclusions/exclusion" prompt="Yes/probably yes: participants correspond to unselected participants of interest_x000a_No/probably no: participants included at risk of developing outcome or specific subgroups excluded that might impact performance of prediction model" sqref="C2" xr:uid="{00000000-0002-0000-0100-000002000000}"/>
    <dataValidation allowBlank="1" showInputMessage="1" showErrorMessage="1" promptTitle="ROB participants/data sources" prompt="Low: If 1.1 &amp; 1.2 yes/prob yes; if 1.1 or 1.2 no/prob no could still be low ROB but need justification_x000a_High: If 1.1 or 1.2 no/prob no potential for bias unless defined as low above_x000a_Unclear: relevant info missing and neither 1.1 nor 1.2 judged as high ROB" sqref="D2" xr:uid="{00000000-0002-0000-0100-000003000000}"/>
    <dataValidation type="list" allowBlank="1" showErrorMessage="1" sqref="D3:D1048576 U3:U1048576 K3:K1048576 AH3:AH1048576 AJ3:AJ1048576" xr:uid="{00000000-0002-0000-0100-000004000000}">
      <formula1>ROB</formula1>
    </dataValidation>
    <dataValidation allowBlank="1" showInputMessage="1" showErrorMessage="1" promptTitle="Applicability  - participants" prompt="Low concern: Included participants and clinical setting match the RQ_x000a_High concern: Included participants and clinical setting different from the RQ_x000a_Unclear: If relevant information about the participants and clinical setting are not reported" sqref="F2" xr:uid="{00000000-0002-0000-0100-000005000000}"/>
    <dataValidation type="list" allowBlank="1" showErrorMessage="1" sqref="M3:M1048576 W3:W1048576 F3:F1048576 AK3:AK1048576" xr:uid="{00000000-0002-0000-0100-000006000000}">
      <formula1>Applicability</formula1>
    </dataValidation>
    <dataValidation allowBlank="1" showInputMessage="1" showErrorMessage="1" promptTitle="Consistent definition/assessment" prompt="Yes/probably yes: definitions of predictors and their assessment similar for all participants_x000a_No/probably no: different definitions used for same predictor or predictors requiring subjective judgement assessed by differently experienced assessors" sqref="H2" xr:uid="{00000000-0002-0000-0100-000007000000}"/>
    <dataValidation allowBlank="1" showInputMessage="1" showErrorMessage="1" promptTitle="Blind predictor assessment" prompt="Yes/probably yes: outcome information stated as not used during predictor assessment or clearly not (yet) available to those assessing predictors_x000a_No/probably no: If it is clear that outcome information was used_x000a_when assessing predictors" sqref="I2" xr:uid="{00000000-0002-0000-0100-000008000000}"/>
    <dataValidation allowBlank="1" showInputMessage="1" showErrorMessage="1" promptTitle="All predictors available" prompt="Yes/probably yes: All included predictors would be available at the time the model is intended to be used for prediction_x000a_No/probably no: Predictors would not be available at the time the model is intended to be used for prediction." sqref="J2" xr:uid="{00000000-0002-0000-0100-000009000000}"/>
    <dataValidation allowBlank="1" showInputMessage="1" showErrorMessage="1" promptTitle="ROB predictors" prompt="Low: 2.1-2.3 yes/prob yes; if ≥1 no/prob no could still be low, e.g. use of objective predictors not requiring subjective interpretation_x000a_High: If any 2.1-2.3 no/prob no potential for bias unless defined as low_x000a_Unclear: missing info and not judged as high" sqref="K2" xr:uid="{00000000-0002-0000-0100-00000A000000}"/>
    <dataValidation allowBlank="1" showInputMessage="1" showErrorMessage="1" promptTitle="Applicability - predictors" prompt="Low: Definition, assessment, and timing of predictors match the RQ_x000a_High: Definition, assessment, or timing of predictors different from the RQ_x000a_Unclear: If relevant information about the predictors is not reported" sqref="M2" xr:uid="{00000000-0002-0000-0100-00000B000000}"/>
    <dataValidation allowBlank="1" showInputMessage="1" showErrorMessage="1" promptTitle="Outcome determination" prompt="Yes/prob yes: method of outcome determination considered optimal or acceptable by guidelines (this is about level of measurement error)_x000a_No/prob no: clearly suboptimal method that causes unacceptable error in determining outcome status" sqref="O2" xr:uid="{00000000-0002-0000-0100-00000C000000}"/>
    <dataValidation allowBlank="1" showInputMessage="1" showErrorMessage="1" promptTitle="Standard/prespecified outcome" prompt="Yes/prob yes: If the method of outcome determination is objective, or if a standard outcome definition is used, or if prespecified categories are used to group outcomes_x000a_No/prob no: the outcome definition was not standard and not_x000a_prespecified" sqref="P2" xr:uid="{00000000-0002-0000-0100-00000D000000}"/>
    <dataValidation allowBlank="1" showInputMessage="1" showErrorMessage="1" promptTitle="Predictors excluded from outcome" prompt="Yes/probably yes: If none of the predictors are included in the_x000a_outcome definition._x000a_No/probably no: If ≥1 of the predictors forms part of the outcome definition._x000a_No information: No information on whether predictors are excluded from the outcome definition" sqref="Q2" xr:uid="{00000000-0002-0000-0100-00000E000000}"/>
    <dataValidation allowBlank="1" showInputMessage="1" showErrorMessage="1" promptTitle="Consistent outcome definition" prompt="Yes/prob yes: outcomes defined and determined in a similar way for all participants_x000a_No/prob no: outcomes clearly defined and determined in a different way for some participants" sqref="R2" xr:uid="{00000000-0002-0000-0100-00000F000000}"/>
    <dataValidation allowBlank="1" showInputMessage="1" showErrorMessage="1" promptTitle="Blind outcome determination" prompt="Yes/prob yes: predictor information not known when determining the outcome status, or outcome status determination is clearly reported as determined without knowledge of predictor information_x000a_No/prob no: clear that predictor info used when determining out" sqref="S2" xr:uid="{00000000-0002-0000-0100-000010000000}"/>
    <dataValidation allowBlank="1" showInputMessage="1" showErrorMessage="1" promptTitle="Appropriate time interval" prompt="Yes/prob yes: time interval between predictor assessment &amp; outcome determination appropriate to enable correct type &amp; representative no. of relevant outcomes to be recorded_x000a_No/prob no: time interval too short/long to enable correct type/representative no." sqref="T2" xr:uid="{00000000-0002-0000-0100-000011000000}"/>
    <dataValidation allowBlank="1" showInputMessage="1" showErrorMessage="1" promptTitle="ROB outcome" prompt="Low: 3.1-3.6 yes/prob yes; if ≥1 no/prob no could still be low, e.g. outcome assessment didn;t require much interpretation by assessor_x000a_High: If any 3.1-3.6 no/prob no potential for bias unless defined as low_x000a_Unclear: missing info and not judged as high" sqref="U2" xr:uid="{00000000-0002-0000-0100-000012000000}"/>
    <dataValidation allowBlank="1" showInputMessage="1" showErrorMessage="1" promptTitle="Applicability - outcome" prompt="Low: Outcome definition, timing, and method of determination defines the outcome as intended by the RQ_x000a_High: Choice of outcome definition, timing, and method of outcome determination defines another outcome as intended by the RQ" sqref="W2" xr:uid="{00000000-0002-0000-0100-000013000000}"/>
    <dataValidation allowBlank="1" showInputMessage="1" showErrorMessage="1" promptTitle="Reasonable number of participant" prompt="Yes/prob yes: For model development, N of participants with outcome relative to number of candidate predictors (EPV)≥20; for model validation, N participants with outcome ≥100_x000a_No/prob no: development, EPV&lt;10; validation, N participants with outcome&lt;100_x000a_" sqref="Y2" xr:uid="{00000000-0002-0000-0100-000014000000}"/>
    <dataValidation allowBlank="1" showInputMessage="1" showErrorMessage="1" promptTitle="Handling of non-linear data" prompt="Yes/prob yes: continuous predictors not dichotomized or categorized, or continuous predictors examined for nonlinearity (e.g. fractional polynomials, restricted cubic splines), or categorical predictor groups defined using prespecified method (see Moon)" sqref="Z2" xr:uid="{00000000-0002-0000-0100-000015000000}"/>
    <dataValidation allowBlank="1" showInputMessage="1" showErrorMessage="1" promptTitle="All participants included" prompt="Yes/probably yes: If all participants enrolled in the study are included in data analysis_x000a_No/probably no: If some or a subgroup of participants inappropriately excluded from analysis" sqref="AA2" xr:uid="{00000000-0002-0000-0100-000016000000}"/>
    <dataValidation allowBlank="1" showInputMessage="1" showErrorMessage="1" promptTitle="Method for missing data" prompt="Yes/prob yes: no missing predictor/outcome values &amp; study reports no exclusion due to missing data; missing values handled using multiple imputation_x000a_No/prob no: complete case analysis; method of handling missing data clearly flawed; method of handling NR" sqref="AB2" xr:uid="{00000000-0002-0000-0100-000017000000}"/>
    <dataValidation allowBlank="1" showInputMessage="1" showErrorMessage="1" promptTitle="Univariable selection avoided" prompt="Yes/probably yes: If the predictors are not selected on the basis of univariable analysis prior to multivariable modeling._x000a_No/probably no: If the predictors are selected on the basis of_x000a_univariable analysis prior to multivariable modeling." sqref="AC2" xr:uid="{00000000-0002-0000-0100-000018000000}"/>
    <dataValidation allowBlank="1" showInputMessage="1" showErrorMessage="1" promptTitle="Complexities accounted for" prompt="Yes/prob yes: If any complexities in the data are accounted for appropriately; clear that any potential data complexities have been identified appropriately as unimportant_x000a_No/prob no: complexities in the data that could affect model performance ignored" sqref="AD2" xr:uid="{00000000-0002-0000-0100-000019000000}"/>
    <dataValidation allowBlank="1" showInputMessage="1" showErrorMessage="1" promptTitle="Relevant model performance" prompt="Yes/prob yes: both calibration and discrimination evaluated appropriately_x000a_No/prob no: both c and d not evaluated; only goodness-of-fit tests (e.g. Hosmer–Lemeshow) used to evaluate c" sqref="AE2" xr:uid="{00000000-0002-0000-0100-00001A000000}"/>
    <dataValidation allowBlank="1" showInputMessage="1" showErrorMessage="1" promptTitle="Model overfitting accounted for" prompt="Yes/prob yes: internal validation (bootstrapping, cross-validation) used to account for optimism in model fitting &amp; model performance estimates adjusted_x000a_No/prob no: No IV; IV only single random split-sample; IV did not include all model devpt. procedures" sqref="AF2" xr:uid="{00000000-0002-0000-0100-00001B000000}"/>
    <dataValidation allowBlank="1" showInputMessage="1" showErrorMessage="1" promptTitle="Predictors and assigned weights" prompt="Yes/prob yes: predictors and regression coefficients in the_x000a_final model correspond to reported results from multivariable_x000a_analysis_x000a_No/prob no: predictors/regression coefficients in model don't correspond to reported multivaraible results" sqref="AG2" xr:uid="{00000000-0002-0000-0100-00001C000000}"/>
    <dataValidation allowBlank="1" showInputMessage="1" showErrorMessage="1" promptTitle="ROB analysis" prompt="Low: 4.1-4.9 yes/prob yes; if ≥1 no/prob no could still be low but specific reasons provided_x000a_High: If any 4.1-4.9 no/prob no potential for bias unless defined as low_x000a_Unclear: missing info and not judged as high ROB for any 4.1-4.9" sqref="AH2" xr:uid="{00000000-0002-0000-0100-00001D000000}"/>
    <dataValidation allowBlank="1" showErrorMessage="1" promptTitle="ROB participants/data sources" prompt="Low: If 1.1 &amp; 1.2 yes/prob yes; if 1.1 or 1.2 no/prob no could still be low ROB but need justification_x000a_High: If 1.1 or 1.2 no/prob no potential for bias unless defined as low above_x000a_Unclear: relevant info missing and neither 1.1 nor 1.2 judged as high ROB" sqref="E2 L2 V2 AI2" xr:uid="{00000000-0002-0000-0100-00001E000000}"/>
    <dataValidation allowBlank="1" showErrorMessage="1" sqref="X3:X1048576 E3:E1048576 G3:G1048576 L3:L1048576 N3:N1048576 V3:V1048576 AI3:AI1048576" xr:uid="{00000000-0002-0000-0100-00001F000000}"/>
    <dataValidation allowBlank="1" showErrorMessage="1" promptTitle="Applicability  - participants" prompt="Low concern: Included participants and clinical setting match the RQ_x000a_High concern: Included participants and clinical setting different from the RQ_x000a_Unclear: If relevant information about the participants and clinical setting are not reported" sqref="G2 N2 X2" xr:uid="{00000000-0002-0000-0100-000020000000}"/>
    <dataValidation type="list" allowBlank="1" showErrorMessage="1" sqref="AF3:AG1048576 AC3:AC1048576" xr:uid="{00000000-0002-0000-0100-000021000000}">
      <formula1>PROBAST2</formula1>
    </dataValidation>
    <dataValidation allowBlank="1" showInputMessage="1" showErrorMessage="1" promptTitle="Overall ROB" prompt="Low: All domains rated low (but if development study and no external validation consider rating high [unless very large N and internal validation)_x000a_High: ≥1 domain high_x000a_Unclear: unclear in ≥1 domain and low in all others_x000a_" sqref="AJ2" xr:uid="{00000000-0002-0000-0100-000022000000}"/>
    <dataValidation allowBlank="1" showInputMessage="1" showErrorMessage="1" promptTitle="Overall applicability" prompt="Low concerns for applicability: Low in all domains_x000a_High concerns for applicability: High in ≥1 domain_x000a_Unclear concerns for applicability: Unclear in ≥1 domain and low in all others" sqref="AK2" xr:uid="{00000000-0002-0000-0100-000023000000}"/>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9"/>
  <sheetViews>
    <sheetView workbookViewId="0">
      <selection activeCell="T4" sqref="T4"/>
    </sheetView>
  </sheetViews>
  <sheetFormatPr defaultRowHeight="15" x14ac:dyDescent="0.25"/>
  <cols>
    <col min="1" max="1" width="20.140625" customWidth="1"/>
    <col min="2" max="21" width="17.42578125" customWidth="1"/>
    <col min="22" max="23" width="14.140625" customWidth="1"/>
    <col min="29" max="34" width="9.140625" customWidth="1"/>
  </cols>
  <sheetData>
    <row r="1" spans="1:43" x14ac:dyDescent="0.25">
      <c r="B1" s="2" t="s">
        <v>504</v>
      </c>
      <c r="C1" s="2"/>
      <c r="D1" s="2"/>
      <c r="E1" s="2"/>
      <c r="F1" s="2"/>
      <c r="G1" s="2"/>
      <c r="H1" s="2"/>
      <c r="I1" s="2"/>
      <c r="J1" s="2"/>
      <c r="K1" s="2"/>
      <c r="L1" s="2"/>
      <c r="M1" s="2"/>
      <c r="N1" s="2"/>
      <c r="O1" s="2"/>
      <c r="P1" s="2"/>
      <c r="Q1" s="2"/>
      <c r="R1" s="2"/>
      <c r="S1" s="2"/>
      <c r="T1" s="2"/>
      <c r="U1" s="2"/>
      <c r="V1" s="2"/>
      <c r="W1" s="2"/>
      <c r="X1" s="11" t="s">
        <v>505</v>
      </c>
      <c r="Y1" s="11"/>
      <c r="Z1" s="11"/>
      <c r="AA1" s="11"/>
      <c r="AB1" s="11"/>
      <c r="AC1" s="11" t="s">
        <v>506</v>
      </c>
      <c r="AD1" s="11"/>
      <c r="AE1" s="11"/>
      <c r="AF1" s="11"/>
      <c r="AG1" s="11"/>
      <c r="AH1" s="11"/>
      <c r="AI1" s="11"/>
      <c r="AJ1" s="11"/>
      <c r="AK1" s="11"/>
    </row>
    <row r="2" spans="1:43" x14ac:dyDescent="0.25">
      <c r="A2" t="s">
        <v>0</v>
      </c>
      <c r="B2" t="s">
        <v>507</v>
      </c>
      <c r="C2" t="s">
        <v>508</v>
      </c>
      <c r="D2" t="s">
        <v>509</v>
      </c>
      <c r="E2" t="s">
        <v>510</v>
      </c>
      <c r="F2" t="s">
        <v>511</v>
      </c>
      <c r="G2" t="s">
        <v>512</v>
      </c>
      <c r="H2" t="s">
        <v>513</v>
      </c>
      <c r="I2" t="s">
        <v>514</v>
      </c>
      <c r="J2" t="s">
        <v>515</v>
      </c>
      <c r="K2" t="s">
        <v>516</v>
      </c>
      <c r="L2" t="s">
        <v>40</v>
      </c>
      <c r="M2" t="s">
        <v>41</v>
      </c>
      <c r="N2" t="s">
        <v>42</v>
      </c>
      <c r="O2" t="s">
        <v>517</v>
      </c>
      <c r="P2" t="s">
        <v>518</v>
      </c>
      <c r="Q2" t="s">
        <v>519</v>
      </c>
      <c r="R2" t="s">
        <v>520</v>
      </c>
      <c r="S2" t="s">
        <v>521</v>
      </c>
      <c r="T2" t="s">
        <v>522</v>
      </c>
      <c r="U2" t="s">
        <v>523</v>
      </c>
      <c r="V2" t="s">
        <v>524</v>
      </c>
      <c r="W2" t="s">
        <v>525</v>
      </c>
      <c r="X2" t="s">
        <v>526</v>
      </c>
      <c r="Y2" t="s">
        <v>527</v>
      </c>
      <c r="Z2" t="s">
        <v>528</v>
      </c>
      <c r="AA2" t="s">
        <v>529</v>
      </c>
      <c r="AB2" t="s">
        <v>530</v>
      </c>
      <c r="AC2" t="s">
        <v>531</v>
      </c>
      <c r="AD2" t="s">
        <v>532</v>
      </c>
      <c r="AE2" t="s">
        <v>533</v>
      </c>
      <c r="AF2" t="s">
        <v>534</v>
      </c>
      <c r="AG2" t="s">
        <v>535</v>
      </c>
      <c r="AH2" t="s">
        <v>536</v>
      </c>
      <c r="AI2" t="s">
        <v>537</v>
      </c>
      <c r="AJ2" t="s">
        <v>538</v>
      </c>
      <c r="AK2" t="s">
        <v>539</v>
      </c>
    </row>
    <row r="3" spans="1:43" x14ac:dyDescent="0.25">
      <c r="A3" t="s">
        <v>143</v>
      </c>
      <c r="B3">
        <v>5</v>
      </c>
      <c r="C3" s="7" t="s">
        <v>540</v>
      </c>
      <c r="D3" t="s">
        <v>541</v>
      </c>
      <c r="F3" t="s">
        <v>542</v>
      </c>
      <c r="H3" t="s">
        <v>543</v>
      </c>
      <c r="O3" t="s">
        <v>544</v>
      </c>
      <c r="U3" t="s">
        <v>545</v>
      </c>
      <c r="V3" t="s">
        <v>546</v>
      </c>
      <c r="W3" t="s">
        <v>547</v>
      </c>
      <c r="X3">
        <v>0.59</v>
      </c>
      <c r="Y3" t="s">
        <v>548</v>
      </c>
      <c r="AC3" t="s">
        <v>549</v>
      </c>
      <c r="AD3" t="s">
        <v>77</v>
      </c>
      <c r="AI3">
        <v>263</v>
      </c>
    </row>
    <row r="4" spans="1:43" x14ac:dyDescent="0.25">
      <c r="A4" t="s">
        <v>207</v>
      </c>
      <c r="B4">
        <v>5</v>
      </c>
      <c r="C4" t="s">
        <v>550</v>
      </c>
      <c r="D4" t="s">
        <v>551</v>
      </c>
      <c r="F4" t="s">
        <v>552</v>
      </c>
      <c r="L4" s="7" t="s">
        <v>553</v>
      </c>
      <c r="S4" t="s">
        <v>554</v>
      </c>
      <c r="T4" t="s">
        <v>555</v>
      </c>
      <c r="V4" t="s">
        <v>546</v>
      </c>
      <c r="W4" t="s">
        <v>556</v>
      </c>
      <c r="X4">
        <v>0.59</v>
      </c>
      <c r="Y4" t="s">
        <v>557</v>
      </c>
      <c r="AC4" t="s">
        <v>558</v>
      </c>
      <c r="AD4" t="s">
        <v>559</v>
      </c>
      <c r="AI4">
        <v>91</v>
      </c>
      <c r="AJ4">
        <v>76</v>
      </c>
      <c r="AK4">
        <f>AI4/AJ4</f>
        <v>1.1973684210526316</v>
      </c>
      <c r="AQ4" s="5"/>
    </row>
    <row r="5" spans="1:43" x14ac:dyDescent="0.25">
      <c r="A5" t="s">
        <v>222</v>
      </c>
      <c r="B5">
        <v>6</v>
      </c>
      <c r="C5" t="s">
        <v>550</v>
      </c>
      <c r="D5" t="s">
        <v>551</v>
      </c>
      <c r="F5" t="s">
        <v>552</v>
      </c>
      <c r="L5" s="7" t="s">
        <v>553</v>
      </c>
      <c r="S5" t="s">
        <v>560</v>
      </c>
      <c r="T5" t="s">
        <v>561</v>
      </c>
      <c r="V5" t="s">
        <v>546</v>
      </c>
      <c r="W5" t="s">
        <v>556</v>
      </c>
      <c r="X5">
        <v>0.63</v>
      </c>
      <c r="Y5" t="s">
        <v>562</v>
      </c>
      <c r="AC5" t="s">
        <v>558</v>
      </c>
      <c r="AD5" t="s">
        <v>559</v>
      </c>
      <c r="AI5">
        <v>91</v>
      </c>
      <c r="AJ5">
        <v>95</v>
      </c>
      <c r="AK5">
        <f>AI5/AJ5</f>
        <v>0.95789473684210524</v>
      </c>
      <c r="AQ5" s="5"/>
    </row>
    <row r="6" spans="1:43" x14ac:dyDescent="0.25">
      <c r="A6" t="s">
        <v>311</v>
      </c>
      <c r="B6">
        <v>4</v>
      </c>
      <c r="C6" t="s">
        <v>563</v>
      </c>
      <c r="D6" t="s">
        <v>563</v>
      </c>
      <c r="F6" t="s">
        <v>552</v>
      </c>
      <c r="L6" s="7" t="s">
        <v>563</v>
      </c>
      <c r="S6" t="s">
        <v>564</v>
      </c>
      <c r="V6" t="s">
        <v>546</v>
      </c>
      <c r="W6" t="s">
        <v>556</v>
      </c>
      <c r="X6">
        <v>0.78500000000000003</v>
      </c>
      <c r="Y6" t="s">
        <v>565</v>
      </c>
      <c r="AC6" t="s">
        <v>549</v>
      </c>
      <c r="AD6" t="s">
        <v>77</v>
      </c>
      <c r="AI6">
        <v>30</v>
      </c>
      <c r="AJ6">
        <v>68</v>
      </c>
      <c r="AK6">
        <f>AI6/AJ6</f>
        <v>0.44117647058823528</v>
      </c>
    </row>
    <row r="7" spans="1:43" x14ac:dyDescent="0.25">
      <c r="A7" t="s">
        <v>322</v>
      </c>
      <c r="B7">
        <v>5</v>
      </c>
      <c r="C7" t="s">
        <v>563</v>
      </c>
      <c r="D7" t="s">
        <v>563</v>
      </c>
      <c r="F7" t="s">
        <v>552</v>
      </c>
      <c r="L7" s="7" t="s">
        <v>563</v>
      </c>
      <c r="T7" t="s">
        <v>566</v>
      </c>
      <c r="V7" t="s">
        <v>546</v>
      </c>
      <c r="W7" t="s">
        <v>556</v>
      </c>
      <c r="X7">
        <v>0.79700000000000004</v>
      </c>
      <c r="Y7" t="s">
        <v>567</v>
      </c>
      <c r="AC7" t="s">
        <v>549</v>
      </c>
      <c r="AD7" t="s">
        <v>77</v>
      </c>
    </row>
    <row r="8" spans="1:43" x14ac:dyDescent="0.25">
      <c r="A8" t="s">
        <v>376</v>
      </c>
      <c r="B8">
        <v>3</v>
      </c>
      <c r="C8" t="s">
        <v>568</v>
      </c>
      <c r="H8" t="s">
        <v>569</v>
      </c>
      <c r="T8" t="s">
        <v>570</v>
      </c>
      <c r="U8" t="s">
        <v>571</v>
      </c>
      <c r="V8" t="s">
        <v>546</v>
      </c>
      <c r="W8" t="s">
        <v>572</v>
      </c>
      <c r="X8">
        <v>0.79</v>
      </c>
      <c r="Y8" t="s">
        <v>573</v>
      </c>
      <c r="AC8" t="s">
        <v>549</v>
      </c>
      <c r="AD8" t="s">
        <v>77</v>
      </c>
    </row>
    <row r="9" spans="1:43" x14ac:dyDescent="0.25">
      <c r="A9" t="s">
        <v>384</v>
      </c>
      <c r="B9">
        <v>5</v>
      </c>
      <c r="C9" t="s">
        <v>568</v>
      </c>
      <c r="D9" t="s">
        <v>574</v>
      </c>
      <c r="F9" t="s">
        <v>542</v>
      </c>
      <c r="H9" t="s">
        <v>569</v>
      </c>
      <c r="O9" t="s">
        <v>575</v>
      </c>
      <c r="V9" t="s">
        <v>546</v>
      </c>
      <c r="W9" t="s">
        <v>572</v>
      </c>
      <c r="X9" t="s">
        <v>576</v>
      </c>
      <c r="Y9" t="s">
        <v>577</v>
      </c>
      <c r="AC9" t="s">
        <v>549</v>
      </c>
      <c r="AD9" t="s">
        <v>77</v>
      </c>
    </row>
  </sheetData>
  <autoFilter ref="A2:AQ9" xr:uid="{00000000-0009-0000-0000-000002000000}"/>
  <mergeCells count="2">
    <mergeCell ref="X1:AB1"/>
    <mergeCell ref="AC1:AK1"/>
  </mergeCells>
  <dataValidations count="2">
    <dataValidation type="list" allowBlank="1" showInputMessage="1" showErrorMessage="1" sqref="S3:T3 AE4:AE5 S6:S1048576" xr:uid="{00000000-0002-0000-0200-000000000000}">
      <formula1>External_valid</formula1>
    </dataValidation>
    <dataValidation type="list" allowBlank="1" showInputMessage="1" showErrorMessage="1" sqref="V3 V8:V1048576" xr:uid="{00000000-0002-0000-0200-000001000000}">
      <formula1>Timepoint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
  <sheetViews>
    <sheetView workbookViewId="0">
      <selection activeCell="H2" sqref="H2:H3"/>
    </sheetView>
  </sheetViews>
  <sheetFormatPr defaultRowHeight="15" x14ac:dyDescent="0.25"/>
  <cols>
    <col min="1" max="1" width="17.7109375" bestFit="1" customWidth="1"/>
  </cols>
  <sheetData>
    <row r="1" spans="1:8" x14ac:dyDescent="0.25">
      <c r="A1" t="s">
        <v>578</v>
      </c>
      <c r="B1" t="s">
        <v>579</v>
      </c>
      <c r="C1" t="s">
        <v>580</v>
      </c>
      <c r="D1" t="s">
        <v>581</v>
      </c>
      <c r="E1" t="s">
        <v>582</v>
      </c>
      <c r="F1" t="s">
        <v>583</v>
      </c>
      <c r="G1" t="s">
        <v>584</v>
      </c>
      <c r="H1" t="s">
        <v>585</v>
      </c>
    </row>
    <row r="2" spans="1:8" x14ac:dyDescent="0.25">
      <c r="A2" t="s">
        <v>207</v>
      </c>
      <c r="B2">
        <v>0.59</v>
      </c>
      <c r="D2">
        <v>0.46</v>
      </c>
      <c r="E2">
        <v>0.73</v>
      </c>
      <c r="F2">
        <v>302</v>
      </c>
      <c r="G2">
        <v>91</v>
      </c>
      <c r="H2">
        <v>76</v>
      </c>
    </row>
    <row r="3" spans="1:8" x14ac:dyDescent="0.25">
      <c r="A3" t="s">
        <v>311</v>
      </c>
      <c r="B3">
        <v>0.78500000000000003</v>
      </c>
      <c r="D3">
        <v>0.77900000000000003</v>
      </c>
      <c r="E3">
        <v>0.79</v>
      </c>
      <c r="F3">
        <v>325</v>
      </c>
      <c r="G3">
        <v>30</v>
      </c>
      <c r="H3">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
  <sheetViews>
    <sheetView workbookViewId="0">
      <selection activeCell="A3" sqref="A3"/>
    </sheetView>
  </sheetViews>
  <sheetFormatPr defaultRowHeight="15" x14ac:dyDescent="0.25"/>
  <cols>
    <col min="1" max="1" width="23.7109375" customWidth="1"/>
    <col min="2" max="29" width="17.42578125" customWidth="1"/>
    <col min="30" max="31" width="14.140625" customWidth="1"/>
  </cols>
  <sheetData>
    <row r="1" spans="1:37" x14ac:dyDescent="0.25">
      <c r="B1" s="2" t="s">
        <v>504</v>
      </c>
      <c r="C1" s="2"/>
      <c r="D1" s="2"/>
      <c r="E1" s="2"/>
      <c r="F1" s="2"/>
      <c r="G1" s="2"/>
      <c r="H1" s="2"/>
      <c r="I1" s="2"/>
      <c r="J1" s="2"/>
      <c r="K1" s="2"/>
      <c r="L1" s="2"/>
      <c r="M1" s="2"/>
      <c r="N1" s="2"/>
      <c r="O1" s="2"/>
      <c r="P1" s="2"/>
      <c r="Q1" s="2"/>
      <c r="R1" s="2"/>
      <c r="S1" s="2"/>
      <c r="T1" s="2"/>
      <c r="U1" s="2"/>
      <c r="V1" s="2"/>
      <c r="W1" s="2"/>
      <c r="X1" s="11" t="s">
        <v>505</v>
      </c>
      <c r="Y1" s="11"/>
      <c r="Z1" s="11"/>
      <c r="AA1" s="11"/>
      <c r="AB1" s="11"/>
      <c r="AC1" s="11" t="s">
        <v>506</v>
      </c>
      <c r="AD1" s="11"/>
      <c r="AE1" s="11"/>
      <c r="AF1" s="11"/>
      <c r="AG1" s="11"/>
      <c r="AH1" s="11"/>
      <c r="AI1" s="11"/>
      <c r="AJ1" s="11"/>
      <c r="AK1" s="11"/>
    </row>
    <row r="2" spans="1:37" x14ac:dyDescent="0.25">
      <c r="A2" t="s">
        <v>0</v>
      </c>
      <c r="B2" t="s">
        <v>507</v>
      </c>
      <c r="C2" t="s">
        <v>508</v>
      </c>
      <c r="D2" t="s">
        <v>509</v>
      </c>
      <c r="E2" t="s">
        <v>510</v>
      </c>
      <c r="F2" t="s">
        <v>511</v>
      </c>
      <c r="G2" t="s">
        <v>512</v>
      </c>
      <c r="H2" t="s">
        <v>513</v>
      </c>
      <c r="I2" t="s">
        <v>514</v>
      </c>
      <c r="J2" t="s">
        <v>515</v>
      </c>
      <c r="K2" t="s">
        <v>516</v>
      </c>
      <c r="L2" t="s">
        <v>40</v>
      </c>
      <c r="M2" t="s">
        <v>41</v>
      </c>
      <c r="N2" t="s">
        <v>42</v>
      </c>
      <c r="O2" t="s">
        <v>517</v>
      </c>
      <c r="P2" t="s">
        <v>518</v>
      </c>
      <c r="Q2" t="s">
        <v>519</v>
      </c>
      <c r="R2" t="s">
        <v>520</v>
      </c>
      <c r="S2" t="s">
        <v>521</v>
      </c>
      <c r="T2" t="s">
        <v>522</v>
      </c>
      <c r="U2" t="s">
        <v>523</v>
      </c>
      <c r="V2" t="s">
        <v>524</v>
      </c>
      <c r="W2" t="s">
        <v>525</v>
      </c>
      <c r="X2" t="s">
        <v>526</v>
      </c>
      <c r="Y2" t="s">
        <v>527</v>
      </c>
      <c r="Z2" t="s">
        <v>528</v>
      </c>
      <c r="AA2" t="s">
        <v>529</v>
      </c>
      <c r="AB2" t="s">
        <v>530</v>
      </c>
      <c r="AC2" t="s">
        <v>531</v>
      </c>
      <c r="AD2" t="s">
        <v>586</v>
      </c>
      <c r="AE2" t="s">
        <v>533</v>
      </c>
      <c r="AF2" t="s">
        <v>534</v>
      </c>
      <c r="AG2" t="s">
        <v>535</v>
      </c>
      <c r="AH2" t="s">
        <v>536</v>
      </c>
      <c r="AI2" t="s">
        <v>537</v>
      </c>
      <c r="AJ2" t="s">
        <v>538</v>
      </c>
      <c r="AK2" t="s">
        <v>539</v>
      </c>
    </row>
    <row r="3" spans="1:37" x14ac:dyDescent="0.25">
      <c r="A3" t="s">
        <v>198</v>
      </c>
      <c r="B3">
        <v>5</v>
      </c>
      <c r="C3" t="s">
        <v>587</v>
      </c>
      <c r="D3" t="s">
        <v>563</v>
      </c>
      <c r="F3" t="s">
        <v>588</v>
      </c>
      <c r="H3" t="s">
        <v>589</v>
      </c>
      <c r="T3" t="s">
        <v>590</v>
      </c>
      <c r="U3" t="s">
        <v>591</v>
      </c>
      <c r="V3" t="s">
        <v>546</v>
      </c>
      <c r="W3" t="s">
        <v>592</v>
      </c>
      <c r="X3">
        <v>0.65</v>
      </c>
      <c r="Y3" t="s">
        <v>593</v>
      </c>
      <c r="AC3" t="s">
        <v>549</v>
      </c>
      <c r="AH3" t="s">
        <v>594</v>
      </c>
    </row>
  </sheetData>
  <mergeCells count="2">
    <mergeCell ref="X1:AB1"/>
    <mergeCell ref="AC1:AK1"/>
  </mergeCells>
  <dataValidations count="2">
    <dataValidation type="list" allowBlank="1" showInputMessage="1" showErrorMessage="1" sqref="AD3:AD1048576" xr:uid="{00000000-0002-0000-0400-000000000000}">
      <formula1>Timepoint</formula1>
    </dataValidation>
    <dataValidation type="list" allowBlank="1" showInputMessage="1" showErrorMessage="1" sqref="AB3:AB1048576" xr:uid="{00000000-0002-0000-0400-000001000000}">
      <formula1>External_valid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35"/>
  <sheetViews>
    <sheetView workbookViewId="0">
      <pane xSplit="5" ySplit="11" topLeftCell="L12" activePane="bottomRight" state="frozen"/>
      <selection pane="topRight" activeCell="F1" sqref="F1"/>
      <selection pane="bottomLeft" activeCell="A12" sqref="A12"/>
      <selection pane="bottomRight" activeCell="M34" sqref="M34"/>
    </sheetView>
  </sheetViews>
  <sheetFormatPr defaultRowHeight="15" x14ac:dyDescent="0.25"/>
  <cols>
    <col min="1" max="3" width="19.7109375" customWidth="1"/>
    <col min="4" max="4" width="14.140625" customWidth="1"/>
    <col min="5" max="33" width="17.42578125" customWidth="1"/>
    <col min="34" max="34" width="14.140625" customWidth="1"/>
    <col min="45" max="45" width="9.140625" style="5"/>
  </cols>
  <sheetData>
    <row r="1" spans="1:50" x14ac:dyDescent="0.25">
      <c r="D1" s="2"/>
      <c r="E1" s="2" t="s">
        <v>504</v>
      </c>
      <c r="F1" s="2"/>
      <c r="G1" s="2"/>
      <c r="H1" s="2"/>
      <c r="I1" s="2"/>
      <c r="J1" s="2"/>
      <c r="K1" s="2"/>
      <c r="L1" s="2"/>
      <c r="M1" s="2"/>
      <c r="N1" s="2"/>
      <c r="O1" s="2"/>
      <c r="P1" s="2"/>
      <c r="Q1" s="2"/>
      <c r="R1" s="2"/>
      <c r="S1" s="2"/>
      <c r="T1" s="2"/>
      <c r="U1" s="2"/>
      <c r="V1" s="2"/>
      <c r="W1" s="2"/>
      <c r="X1" s="2"/>
      <c r="Y1" s="2"/>
      <c r="Z1" s="2"/>
      <c r="AA1" s="2"/>
      <c r="AB1" s="2"/>
      <c r="AC1" s="2"/>
      <c r="AD1" s="2"/>
      <c r="AE1" s="2"/>
      <c r="AF1" s="2"/>
      <c r="AG1" s="2"/>
      <c r="AH1" s="2"/>
      <c r="AI1" s="11" t="s">
        <v>505</v>
      </c>
      <c r="AJ1" s="11"/>
      <c r="AK1" s="11"/>
      <c r="AL1" s="11"/>
      <c r="AM1" s="11"/>
      <c r="AN1" s="11" t="s">
        <v>506</v>
      </c>
      <c r="AO1" s="11"/>
      <c r="AP1" s="11"/>
      <c r="AQ1" s="11"/>
      <c r="AR1" s="11"/>
      <c r="AS1" s="11"/>
      <c r="AT1" s="11"/>
      <c r="AU1" s="11"/>
      <c r="AV1" s="11"/>
      <c r="AW1" s="11"/>
      <c r="AX1" s="11"/>
    </row>
    <row r="2" spans="1:50" x14ac:dyDescent="0.25">
      <c r="A2" t="s">
        <v>0</v>
      </c>
      <c r="B2" t="s">
        <v>595</v>
      </c>
      <c r="C2" t="s">
        <v>596</v>
      </c>
      <c r="D2" t="s">
        <v>524</v>
      </c>
      <c r="E2" t="s">
        <v>507</v>
      </c>
      <c r="F2" t="s">
        <v>508</v>
      </c>
      <c r="G2" t="s">
        <v>509</v>
      </c>
      <c r="H2" t="s">
        <v>510</v>
      </c>
      <c r="I2" t="s">
        <v>511</v>
      </c>
      <c r="J2" t="s">
        <v>597</v>
      </c>
      <c r="K2" t="s">
        <v>513</v>
      </c>
      <c r="L2" t="s">
        <v>514</v>
      </c>
      <c r="M2" t="s">
        <v>515</v>
      </c>
      <c r="N2" t="s">
        <v>516</v>
      </c>
      <c r="O2" t="s">
        <v>40</v>
      </c>
      <c r="P2" t="s">
        <v>41</v>
      </c>
      <c r="Q2" t="s">
        <v>42</v>
      </c>
      <c r="R2" t="s">
        <v>517</v>
      </c>
      <c r="S2" t="s">
        <v>598</v>
      </c>
      <c r="T2" t="s">
        <v>599</v>
      </c>
      <c r="U2" t="s">
        <v>600</v>
      </c>
      <c r="V2" t="s">
        <v>601</v>
      </c>
      <c r="W2" t="s">
        <v>602</v>
      </c>
      <c r="X2" t="s">
        <v>603</v>
      </c>
      <c r="Y2" t="s">
        <v>44</v>
      </c>
      <c r="Z2" t="s">
        <v>604</v>
      </c>
      <c r="AA2" t="s">
        <v>518</v>
      </c>
      <c r="AB2" t="s">
        <v>519</v>
      </c>
      <c r="AC2" t="s">
        <v>520</v>
      </c>
      <c r="AD2" t="s">
        <v>605</v>
      </c>
      <c r="AE2" t="s">
        <v>521</v>
      </c>
      <c r="AF2" t="s">
        <v>522</v>
      </c>
      <c r="AG2" t="s">
        <v>523</v>
      </c>
      <c r="AH2" t="s">
        <v>45</v>
      </c>
      <c r="AI2" t="s">
        <v>526</v>
      </c>
      <c r="AJ2" t="s">
        <v>527</v>
      </c>
      <c r="AK2" t="s">
        <v>528</v>
      </c>
      <c r="AL2" t="s">
        <v>529</v>
      </c>
      <c r="AM2" t="s">
        <v>530</v>
      </c>
      <c r="AN2" t="s">
        <v>531</v>
      </c>
      <c r="AO2" t="s">
        <v>532</v>
      </c>
      <c r="AP2" t="s">
        <v>586</v>
      </c>
      <c r="AQ2" t="s">
        <v>533</v>
      </c>
      <c r="AR2" t="s">
        <v>534</v>
      </c>
      <c r="AS2" t="s">
        <v>606</v>
      </c>
      <c r="AT2" t="s">
        <v>535</v>
      </c>
      <c r="AU2" t="s">
        <v>536</v>
      </c>
      <c r="AV2" t="s">
        <v>537</v>
      </c>
      <c r="AW2" t="s">
        <v>538</v>
      </c>
      <c r="AX2" t="s">
        <v>539</v>
      </c>
    </row>
    <row r="3" spans="1:50" x14ac:dyDescent="0.25">
      <c r="A3" t="s">
        <v>60</v>
      </c>
      <c r="B3" t="s">
        <v>607</v>
      </c>
      <c r="C3" t="s">
        <v>608</v>
      </c>
      <c r="D3" t="s">
        <v>546</v>
      </c>
      <c r="E3">
        <v>5</v>
      </c>
      <c r="F3" t="s">
        <v>609</v>
      </c>
      <c r="G3" t="s">
        <v>610</v>
      </c>
      <c r="I3" t="s">
        <v>611</v>
      </c>
      <c r="J3" t="s">
        <v>612</v>
      </c>
      <c r="K3" t="s">
        <v>613</v>
      </c>
      <c r="AE3" t="s">
        <v>614</v>
      </c>
      <c r="AH3" t="s">
        <v>76</v>
      </c>
      <c r="AI3">
        <v>0.64</v>
      </c>
      <c r="AJ3" t="s">
        <v>615</v>
      </c>
      <c r="AN3" t="s">
        <v>558</v>
      </c>
      <c r="AO3" t="s">
        <v>616</v>
      </c>
      <c r="AU3" t="s">
        <v>617</v>
      </c>
    </row>
    <row r="4" spans="1:50" x14ac:dyDescent="0.25">
      <c r="A4" t="s">
        <v>91</v>
      </c>
      <c r="B4" t="s">
        <v>618</v>
      </c>
      <c r="C4" t="s">
        <v>608</v>
      </c>
      <c r="D4" t="s">
        <v>546</v>
      </c>
      <c r="E4">
        <v>5</v>
      </c>
      <c r="F4" t="s">
        <v>609</v>
      </c>
      <c r="G4" t="s">
        <v>610</v>
      </c>
      <c r="I4" t="s">
        <v>611</v>
      </c>
      <c r="J4" t="s">
        <v>612</v>
      </c>
      <c r="K4" t="s">
        <v>613</v>
      </c>
      <c r="AE4" t="s">
        <v>614</v>
      </c>
      <c r="AH4" t="s">
        <v>76</v>
      </c>
      <c r="AI4">
        <v>0.69</v>
      </c>
      <c r="AJ4" t="s">
        <v>619</v>
      </c>
      <c r="AN4" t="s">
        <v>558</v>
      </c>
      <c r="AO4" t="s">
        <v>559</v>
      </c>
      <c r="AP4">
        <v>0.96</v>
      </c>
      <c r="AQ4" t="s">
        <v>620</v>
      </c>
    </row>
    <row r="5" spans="1:50" x14ac:dyDescent="0.25">
      <c r="A5" t="s">
        <v>95</v>
      </c>
      <c r="B5" t="s">
        <v>621</v>
      </c>
      <c r="C5" t="s">
        <v>608</v>
      </c>
      <c r="D5" t="s">
        <v>546</v>
      </c>
      <c r="E5">
        <v>9</v>
      </c>
      <c r="F5" t="s">
        <v>609</v>
      </c>
      <c r="G5" t="s">
        <v>610</v>
      </c>
      <c r="H5" t="s">
        <v>622</v>
      </c>
      <c r="I5" t="s">
        <v>611</v>
      </c>
      <c r="J5" t="s">
        <v>612</v>
      </c>
      <c r="K5" t="s">
        <v>613</v>
      </c>
      <c r="M5" t="s">
        <v>623</v>
      </c>
      <c r="AA5" t="s">
        <v>624</v>
      </c>
      <c r="AD5" t="s">
        <v>625</v>
      </c>
      <c r="AH5" t="s">
        <v>76</v>
      </c>
      <c r="AI5">
        <v>0.71</v>
      </c>
      <c r="AJ5" t="s">
        <v>626</v>
      </c>
      <c r="AN5" t="s">
        <v>549</v>
      </c>
      <c r="AO5" t="s">
        <v>77</v>
      </c>
      <c r="AP5">
        <v>0.96</v>
      </c>
      <c r="AQ5" t="s">
        <v>620</v>
      </c>
    </row>
    <row r="6" spans="1:50" x14ac:dyDescent="0.25">
      <c r="A6" t="s">
        <v>107</v>
      </c>
      <c r="B6" t="s">
        <v>621</v>
      </c>
      <c r="C6" t="s">
        <v>627</v>
      </c>
      <c r="D6" t="s">
        <v>546</v>
      </c>
      <c r="E6">
        <v>2</v>
      </c>
      <c r="G6" t="s">
        <v>628</v>
      </c>
      <c r="M6" t="s">
        <v>629</v>
      </c>
      <c r="AG6" t="s">
        <v>630</v>
      </c>
      <c r="AH6" t="s">
        <v>125</v>
      </c>
      <c r="AI6">
        <v>0.68</v>
      </c>
      <c r="AJ6" t="s">
        <v>631</v>
      </c>
      <c r="AN6" t="s">
        <v>549</v>
      </c>
      <c r="AO6" t="s">
        <v>77</v>
      </c>
    </row>
    <row r="7" spans="1:50" x14ac:dyDescent="0.25">
      <c r="A7" t="s">
        <v>131</v>
      </c>
      <c r="B7" t="s">
        <v>632</v>
      </c>
      <c r="C7" t="s">
        <v>627</v>
      </c>
      <c r="D7" t="s">
        <v>546</v>
      </c>
      <c r="E7">
        <v>8</v>
      </c>
      <c r="F7" t="s">
        <v>563</v>
      </c>
      <c r="G7" t="s">
        <v>633</v>
      </c>
      <c r="I7" t="s">
        <v>634</v>
      </c>
      <c r="K7" t="s">
        <v>635</v>
      </c>
      <c r="R7" t="s">
        <v>636</v>
      </c>
      <c r="Y7" t="s">
        <v>637</v>
      </c>
      <c r="Z7" t="s">
        <v>627</v>
      </c>
      <c r="AE7" t="s">
        <v>638</v>
      </c>
      <c r="AF7" t="s">
        <v>639</v>
      </c>
      <c r="AH7" t="s">
        <v>125</v>
      </c>
      <c r="AI7">
        <v>0.6</v>
      </c>
      <c r="AJ7" t="s">
        <v>640</v>
      </c>
      <c r="AN7" t="s">
        <v>558</v>
      </c>
      <c r="AO7" t="s">
        <v>641</v>
      </c>
      <c r="AP7">
        <v>0.78</v>
      </c>
      <c r="AQ7" t="s">
        <v>642</v>
      </c>
      <c r="AR7">
        <v>-0.57999999999999996</v>
      </c>
      <c r="AS7" s="5" t="s">
        <v>643</v>
      </c>
    </row>
    <row r="8" spans="1:50" x14ac:dyDescent="0.25">
      <c r="A8" t="s">
        <v>157</v>
      </c>
      <c r="B8" t="s">
        <v>158</v>
      </c>
      <c r="C8" t="s">
        <v>627</v>
      </c>
      <c r="D8" t="s">
        <v>644</v>
      </c>
      <c r="E8">
        <v>10</v>
      </c>
      <c r="F8" t="s">
        <v>645</v>
      </c>
      <c r="G8" t="s">
        <v>563</v>
      </c>
      <c r="I8" t="s">
        <v>646</v>
      </c>
      <c r="J8" t="s">
        <v>647</v>
      </c>
      <c r="M8" t="s">
        <v>648</v>
      </c>
      <c r="R8" t="s">
        <v>636</v>
      </c>
      <c r="S8" t="s">
        <v>649</v>
      </c>
      <c r="T8" s="7" t="s">
        <v>650</v>
      </c>
      <c r="V8" t="s">
        <v>651</v>
      </c>
      <c r="AE8" t="s">
        <v>652</v>
      </c>
      <c r="AF8" t="s">
        <v>653</v>
      </c>
      <c r="AH8" t="s">
        <v>125</v>
      </c>
      <c r="AI8">
        <v>0.64</v>
      </c>
      <c r="AJ8" t="s">
        <v>654</v>
      </c>
      <c r="AN8" t="s">
        <v>558</v>
      </c>
      <c r="AO8" t="s">
        <v>616</v>
      </c>
      <c r="AP8">
        <v>0.64300000000000002</v>
      </c>
      <c r="AQ8" t="s">
        <v>655</v>
      </c>
      <c r="AR8">
        <v>0.19600000000000001</v>
      </c>
      <c r="AS8" s="5" t="s">
        <v>656</v>
      </c>
    </row>
    <row r="9" spans="1:50" x14ac:dyDescent="0.25">
      <c r="A9" t="s">
        <v>169</v>
      </c>
      <c r="B9" t="s">
        <v>657</v>
      </c>
      <c r="C9" t="s">
        <v>627</v>
      </c>
      <c r="D9" t="s">
        <v>644</v>
      </c>
      <c r="E9">
        <v>10</v>
      </c>
      <c r="F9" t="s">
        <v>645</v>
      </c>
      <c r="G9" t="s">
        <v>563</v>
      </c>
      <c r="I9" t="s">
        <v>658</v>
      </c>
      <c r="J9" t="s">
        <v>647</v>
      </c>
      <c r="M9" t="s">
        <v>648</v>
      </c>
      <c r="R9" t="s">
        <v>636</v>
      </c>
      <c r="S9" t="s">
        <v>649</v>
      </c>
      <c r="T9" s="7" t="s">
        <v>659</v>
      </c>
      <c r="V9" t="s">
        <v>660</v>
      </c>
      <c r="AE9" t="s">
        <v>652</v>
      </c>
      <c r="AF9" t="s">
        <v>653</v>
      </c>
      <c r="AH9" t="s">
        <v>125</v>
      </c>
      <c r="AI9">
        <v>0.68</v>
      </c>
      <c r="AJ9" t="s">
        <v>661</v>
      </c>
      <c r="AN9" t="s">
        <v>558</v>
      </c>
      <c r="AO9" t="s">
        <v>559</v>
      </c>
      <c r="AP9">
        <v>1</v>
      </c>
      <c r="AQ9" t="s">
        <v>662</v>
      </c>
      <c r="AR9">
        <v>0</v>
      </c>
      <c r="AS9" s="5" t="s">
        <v>663</v>
      </c>
    </row>
    <row r="10" spans="1:50" x14ac:dyDescent="0.25">
      <c r="A10" t="s">
        <v>172</v>
      </c>
      <c r="B10" t="s">
        <v>621</v>
      </c>
      <c r="C10" t="s">
        <v>627</v>
      </c>
      <c r="D10" t="s">
        <v>644</v>
      </c>
      <c r="E10">
        <v>10</v>
      </c>
      <c r="F10" t="s">
        <v>645</v>
      </c>
      <c r="G10" t="s">
        <v>563</v>
      </c>
      <c r="I10" t="s">
        <v>658</v>
      </c>
      <c r="J10" t="s">
        <v>647</v>
      </c>
      <c r="M10" t="s">
        <v>648</v>
      </c>
      <c r="R10" t="s">
        <v>636</v>
      </c>
      <c r="S10" t="s">
        <v>649</v>
      </c>
      <c r="T10" s="7" t="s">
        <v>664</v>
      </c>
      <c r="V10" t="s">
        <v>665</v>
      </c>
      <c r="AF10" t="s">
        <v>653</v>
      </c>
      <c r="AH10" t="s">
        <v>125</v>
      </c>
      <c r="AI10">
        <v>0.71</v>
      </c>
      <c r="AJ10" t="s">
        <v>666</v>
      </c>
      <c r="AN10" t="s">
        <v>558</v>
      </c>
      <c r="AO10" t="s">
        <v>559</v>
      </c>
      <c r="AP10">
        <v>1</v>
      </c>
      <c r="AQ10" t="s">
        <v>667</v>
      </c>
      <c r="AR10">
        <v>0</v>
      </c>
      <c r="AS10" s="5" t="s">
        <v>668</v>
      </c>
    </row>
    <row r="11" spans="1:50" x14ac:dyDescent="0.25">
      <c r="A11" t="s">
        <v>174</v>
      </c>
      <c r="B11" t="s">
        <v>669</v>
      </c>
      <c r="C11" t="s">
        <v>627</v>
      </c>
      <c r="D11" t="s">
        <v>546</v>
      </c>
      <c r="E11">
        <v>8</v>
      </c>
      <c r="F11" t="s">
        <v>670</v>
      </c>
      <c r="G11" t="s">
        <v>671</v>
      </c>
      <c r="H11" t="s">
        <v>563</v>
      </c>
      <c r="I11" t="s">
        <v>672</v>
      </c>
      <c r="K11" t="s">
        <v>673</v>
      </c>
      <c r="M11" t="s">
        <v>674</v>
      </c>
      <c r="R11" t="s">
        <v>636</v>
      </c>
      <c r="AF11" t="s">
        <v>675</v>
      </c>
      <c r="AH11" t="s">
        <v>76</v>
      </c>
      <c r="AI11">
        <v>0.62</v>
      </c>
      <c r="AJ11" t="s">
        <v>676</v>
      </c>
      <c r="AN11" t="s">
        <v>558</v>
      </c>
      <c r="AO11" t="s">
        <v>641</v>
      </c>
      <c r="AP11">
        <v>1.129</v>
      </c>
      <c r="AQ11" t="s">
        <v>677</v>
      </c>
      <c r="AR11">
        <v>-0.16800000000000001</v>
      </c>
      <c r="AS11" s="5" t="s">
        <v>678</v>
      </c>
    </row>
    <row r="12" spans="1:50" x14ac:dyDescent="0.25">
      <c r="A12" t="s">
        <v>189</v>
      </c>
      <c r="B12" t="s">
        <v>621</v>
      </c>
      <c r="C12" t="s">
        <v>627</v>
      </c>
      <c r="D12" t="s">
        <v>546</v>
      </c>
      <c r="E12">
        <v>4</v>
      </c>
      <c r="G12" t="s">
        <v>563</v>
      </c>
      <c r="I12" t="s">
        <v>679</v>
      </c>
      <c r="J12" t="s">
        <v>680</v>
      </c>
      <c r="M12" t="s">
        <v>681</v>
      </c>
      <c r="AG12" t="s">
        <v>682</v>
      </c>
      <c r="AH12" t="s">
        <v>125</v>
      </c>
      <c r="AI12">
        <v>0.59</v>
      </c>
      <c r="AJ12" t="s">
        <v>548</v>
      </c>
      <c r="AN12" t="s">
        <v>549</v>
      </c>
      <c r="AO12" t="s">
        <v>77</v>
      </c>
    </row>
    <row r="13" spans="1:50" x14ac:dyDescent="0.25">
      <c r="A13" t="s">
        <v>224</v>
      </c>
      <c r="B13" t="s">
        <v>621</v>
      </c>
      <c r="C13" t="s">
        <v>627</v>
      </c>
      <c r="D13" t="s">
        <v>546</v>
      </c>
      <c r="E13">
        <v>4</v>
      </c>
      <c r="F13" t="s">
        <v>683</v>
      </c>
      <c r="G13" t="s">
        <v>684</v>
      </c>
      <c r="I13" t="s">
        <v>685</v>
      </c>
      <c r="K13" t="s">
        <v>686</v>
      </c>
      <c r="AH13" t="s">
        <v>76</v>
      </c>
      <c r="AI13">
        <v>0.61</v>
      </c>
      <c r="AJ13" t="s">
        <v>687</v>
      </c>
      <c r="AN13" t="s">
        <v>549</v>
      </c>
      <c r="AO13" t="s">
        <v>77</v>
      </c>
      <c r="AU13" t="s">
        <v>688</v>
      </c>
    </row>
    <row r="14" spans="1:50" x14ac:dyDescent="0.25">
      <c r="A14" t="s">
        <v>232</v>
      </c>
      <c r="B14" t="s">
        <v>621</v>
      </c>
      <c r="C14" t="s">
        <v>627</v>
      </c>
      <c r="D14" t="s">
        <v>689</v>
      </c>
      <c r="E14">
        <v>5</v>
      </c>
      <c r="F14" t="s">
        <v>690</v>
      </c>
      <c r="G14" t="s">
        <v>691</v>
      </c>
      <c r="I14" t="s">
        <v>685</v>
      </c>
      <c r="K14" t="s">
        <v>686</v>
      </c>
      <c r="V14" t="s">
        <v>692</v>
      </c>
      <c r="AH14" t="s">
        <v>76</v>
      </c>
      <c r="AI14">
        <v>0.67</v>
      </c>
      <c r="AJ14" t="s">
        <v>693</v>
      </c>
      <c r="AN14" t="s">
        <v>549</v>
      </c>
      <c r="AO14" t="s">
        <v>77</v>
      </c>
      <c r="AU14" t="s">
        <v>694</v>
      </c>
    </row>
    <row r="15" spans="1:50" x14ac:dyDescent="0.25">
      <c r="A15" t="s">
        <v>235</v>
      </c>
      <c r="B15" t="s">
        <v>621</v>
      </c>
      <c r="C15" t="s">
        <v>627</v>
      </c>
      <c r="D15" t="s">
        <v>695</v>
      </c>
      <c r="E15">
        <v>6</v>
      </c>
      <c r="F15" t="s">
        <v>696</v>
      </c>
      <c r="G15" t="s">
        <v>697</v>
      </c>
      <c r="I15" t="s">
        <v>685</v>
      </c>
      <c r="K15" t="s">
        <v>686</v>
      </c>
      <c r="V15" t="s">
        <v>692</v>
      </c>
      <c r="W15" t="s">
        <v>698</v>
      </c>
      <c r="AH15" t="s">
        <v>76</v>
      </c>
      <c r="AI15">
        <v>0.65</v>
      </c>
      <c r="AJ15" t="s">
        <v>699</v>
      </c>
      <c r="AN15" t="s">
        <v>549</v>
      </c>
      <c r="AO15" t="s">
        <v>77</v>
      </c>
      <c r="AU15" t="s">
        <v>700</v>
      </c>
    </row>
    <row r="16" spans="1:50" x14ac:dyDescent="0.25">
      <c r="A16" t="s">
        <v>238</v>
      </c>
      <c r="B16" t="s">
        <v>701</v>
      </c>
      <c r="C16" t="s">
        <v>627</v>
      </c>
      <c r="D16" t="s">
        <v>546</v>
      </c>
      <c r="E16">
        <v>8</v>
      </c>
      <c r="F16" t="s">
        <v>702</v>
      </c>
      <c r="G16" t="s">
        <v>703</v>
      </c>
      <c r="I16" t="s">
        <v>634</v>
      </c>
      <c r="K16" t="s">
        <v>704</v>
      </c>
      <c r="R16" t="s">
        <v>636</v>
      </c>
      <c r="Y16" t="s">
        <v>637</v>
      </c>
      <c r="Z16" t="s">
        <v>627</v>
      </c>
      <c r="AE16" t="s">
        <v>638</v>
      </c>
      <c r="AF16" t="s">
        <v>639</v>
      </c>
      <c r="AH16" t="s">
        <v>125</v>
      </c>
      <c r="AI16">
        <v>0.62</v>
      </c>
      <c r="AJ16" t="s">
        <v>705</v>
      </c>
      <c r="AN16" t="s">
        <v>558</v>
      </c>
      <c r="AO16" t="s">
        <v>641</v>
      </c>
      <c r="AP16">
        <v>0.98</v>
      </c>
      <c r="AQ16" t="s">
        <v>706</v>
      </c>
      <c r="AR16">
        <v>-0.23</v>
      </c>
      <c r="AS16" s="5" t="s">
        <v>707</v>
      </c>
    </row>
    <row r="17" spans="1:50" x14ac:dyDescent="0.25">
      <c r="A17" t="s">
        <v>252</v>
      </c>
      <c r="B17" t="s">
        <v>708</v>
      </c>
      <c r="C17" t="s">
        <v>627</v>
      </c>
      <c r="D17" t="s">
        <v>644</v>
      </c>
      <c r="E17">
        <v>10</v>
      </c>
      <c r="F17" t="s">
        <v>702</v>
      </c>
      <c r="G17" t="s">
        <v>703</v>
      </c>
      <c r="I17" t="s">
        <v>709</v>
      </c>
      <c r="K17" t="s">
        <v>710</v>
      </c>
      <c r="T17" t="s">
        <v>711</v>
      </c>
      <c r="V17" t="s">
        <v>712</v>
      </c>
      <c r="X17" t="s">
        <v>713</v>
      </c>
      <c r="Y17" t="s">
        <v>637</v>
      </c>
      <c r="Z17" t="s">
        <v>714</v>
      </c>
      <c r="AE17" t="s">
        <v>638</v>
      </c>
      <c r="AF17" t="s">
        <v>715</v>
      </c>
      <c r="AH17" t="s">
        <v>125</v>
      </c>
      <c r="AI17">
        <v>0.71</v>
      </c>
      <c r="AJ17" t="s">
        <v>716</v>
      </c>
      <c r="AN17" t="s">
        <v>558</v>
      </c>
      <c r="AO17" t="s">
        <v>559</v>
      </c>
      <c r="AP17">
        <v>0.97</v>
      </c>
      <c r="AQ17" t="s">
        <v>717</v>
      </c>
      <c r="AR17">
        <v>-0.01</v>
      </c>
      <c r="AS17" s="5" t="s">
        <v>718</v>
      </c>
    </row>
    <row r="18" spans="1:50" x14ac:dyDescent="0.25">
      <c r="A18" t="s">
        <v>254</v>
      </c>
      <c r="B18" t="s">
        <v>621</v>
      </c>
      <c r="C18" t="s">
        <v>627</v>
      </c>
      <c r="D18" t="s">
        <v>546</v>
      </c>
      <c r="E18">
        <v>10</v>
      </c>
      <c r="F18" t="s">
        <v>702</v>
      </c>
      <c r="G18" t="s">
        <v>703</v>
      </c>
      <c r="H18" t="s">
        <v>719</v>
      </c>
      <c r="I18" t="s">
        <v>634</v>
      </c>
      <c r="K18" t="s">
        <v>704</v>
      </c>
      <c r="M18" t="s">
        <v>720</v>
      </c>
      <c r="R18" t="s">
        <v>636</v>
      </c>
      <c r="Y18" t="s">
        <v>637</v>
      </c>
      <c r="Z18" t="s">
        <v>627</v>
      </c>
      <c r="AF18" t="s">
        <v>639</v>
      </c>
      <c r="AH18" t="s">
        <v>125</v>
      </c>
      <c r="AI18">
        <v>0.66</v>
      </c>
      <c r="AJ18" t="s">
        <v>721</v>
      </c>
      <c r="AN18" t="s">
        <v>549</v>
      </c>
      <c r="AO18" t="s">
        <v>77</v>
      </c>
    </row>
    <row r="19" spans="1:50" x14ac:dyDescent="0.25">
      <c r="A19" t="s">
        <v>263</v>
      </c>
      <c r="B19" t="s">
        <v>621</v>
      </c>
      <c r="C19" t="s">
        <v>627</v>
      </c>
      <c r="D19" t="s">
        <v>644</v>
      </c>
      <c r="E19">
        <v>11</v>
      </c>
      <c r="F19" t="s">
        <v>702</v>
      </c>
      <c r="G19" t="s">
        <v>703</v>
      </c>
      <c r="I19" t="s">
        <v>709</v>
      </c>
      <c r="K19" t="s">
        <v>710</v>
      </c>
      <c r="M19" t="s">
        <v>720</v>
      </c>
      <c r="T19" t="s">
        <v>711</v>
      </c>
      <c r="V19" t="s">
        <v>712</v>
      </c>
      <c r="X19" t="s">
        <v>713</v>
      </c>
      <c r="Y19" t="s">
        <v>637</v>
      </c>
      <c r="Z19" t="s">
        <v>714</v>
      </c>
      <c r="AF19" t="s">
        <v>715</v>
      </c>
      <c r="AH19" t="s">
        <v>125</v>
      </c>
      <c r="AI19">
        <v>0.71</v>
      </c>
      <c r="AJ19" t="s">
        <v>722</v>
      </c>
      <c r="AN19" t="s">
        <v>549</v>
      </c>
      <c r="AO19" t="s">
        <v>77</v>
      </c>
    </row>
    <row r="20" spans="1:50" x14ac:dyDescent="0.25">
      <c r="A20" t="s">
        <v>271</v>
      </c>
      <c r="B20" t="s">
        <v>621</v>
      </c>
      <c r="C20" t="s">
        <v>627</v>
      </c>
      <c r="D20" t="s">
        <v>546</v>
      </c>
      <c r="E20">
        <v>8</v>
      </c>
      <c r="F20" t="s">
        <v>563</v>
      </c>
      <c r="G20" t="s">
        <v>633</v>
      </c>
      <c r="I20" t="s">
        <v>634</v>
      </c>
      <c r="K20" t="s">
        <v>704</v>
      </c>
      <c r="R20" t="s">
        <v>636</v>
      </c>
      <c r="Y20" t="s">
        <v>637</v>
      </c>
      <c r="Z20" t="s">
        <v>627</v>
      </c>
      <c r="AF20" t="s">
        <v>639</v>
      </c>
      <c r="AH20" t="s">
        <v>125</v>
      </c>
      <c r="AI20">
        <v>0.73</v>
      </c>
      <c r="AJ20" t="s">
        <v>723</v>
      </c>
      <c r="AN20" t="s">
        <v>549</v>
      </c>
      <c r="AO20" t="s">
        <v>77</v>
      </c>
      <c r="AP20">
        <v>0.996</v>
      </c>
      <c r="AQ20" t="s">
        <v>70</v>
      </c>
    </row>
    <row r="21" spans="1:50" x14ac:dyDescent="0.25">
      <c r="A21" t="s">
        <v>285</v>
      </c>
      <c r="B21" t="s">
        <v>621</v>
      </c>
      <c r="C21" t="s">
        <v>627</v>
      </c>
      <c r="D21" t="s">
        <v>644</v>
      </c>
      <c r="E21">
        <v>10</v>
      </c>
      <c r="F21" t="s">
        <v>563</v>
      </c>
      <c r="G21" t="s">
        <v>633</v>
      </c>
      <c r="I21" t="s">
        <v>709</v>
      </c>
      <c r="K21" t="s">
        <v>710</v>
      </c>
      <c r="T21" t="s">
        <v>711</v>
      </c>
      <c r="V21" t="s">
        <v>724</v>
      </c>
      <c r="X21" t="s">
        <v>713</v>
      </c>
      <c r="Y21" t="s">
        <v>637</v>
      </c>
      <c r="Z21" t="s">
        <v>714</v>
      </c>
      <c r="AF21" t="s">
        <v>715</v>
      </c>
      <c r="AH21" t="s">
        <v>125</v>
      </c>
      <c r="AI21">
        <v>0.72</v>
      </c>
      <c r="AJ21" t="s">
        <v>725</v>
      </c>
      <c r="AN21" t="s">
        <v>549</v>
      </c>
      <c r="AO21" t="s">
        <v>77</v>
      </c>
      <c r="AP21">
        <v>0.998</v>
      </c>
      <c r="AQ21" t="s">
        <v>70</v>
      </c>
    </row>
    <row r="22" spans="1:50" x14ac:dyDescent="0.25">
      <c r="A22" t="s">
        <v>287</v>
      </c>
      <c r="B22" t="s">
        <v>621</v>
      </c>
      <c r="C22" t="s">
        <v>608</v>
      </c>
      <c r="D22" t="s">
        <v>689</v>
      </c>
      <c r="E22">
        <v>5</v>
      </c>
      <c r="G22" t="s">
        <v>726</v>
      </c>
      <c r="K22" t="s">
        <v>727</v>
      </c>
      <c r="O22" t="s">
        <v>728</v>
      </c>
      <c r="R22" t="s">
        <v>729</v>
      </c>
      <c r="Y22" t="s">
        <v>637</v>
      </c>
      <c r="AF22" t="s">
        <v>730</v>
      </c>
      <c r="AG22" t="s">
        <v>731</v>
      </c>
      <c r="AH22" t="s">
        <v>125</v>
      </c>
      <c r="AI22">
        <v>0.62</v>
      </c>
      <c r="AJ22" t="s">
        <v>732</v>
      </c>
      <c r="AN22" t="s">
        <v>558</v>
      </c>
      <c r="AO22" t="s">
        <v>559</v>
      </c>
      <c r="AP22">
        <v>1.07</v>
      </c>
      <c r="AQ22" t="s">
        <v>733</v>
      </c>
      <c r="AR22">
        <v>0.02</v>
      </c>
      <c r="AS22" s="5" t="s">
        <v>734</v>
      </c>
      <c r="AU22" t="s">
        <v>735</v>
      </c>
    </row>
    <row r="23" spans="1:50" x14ac:dyDescent="0.25">
      <c r="A23" t="s">
        <v>296</v>
      </c>
      <c r="B23" t="s">
        <v>736</v>
      </c>
      <c r="C23" t="s">
        <v>608</v>
      </c>
      <c r="D23" t="s">
        <v>689</v>
      </c>
      <c r="E23">
        <v>5</v>
      </c>
      <c r="G23" t="s">
        <v>726</v>
      </c>
      <c r="K23" t="s">
        <v>727</v>
      </c>
      <c r="O23" t="s">
        <v>728</v>
      </c>
      <c r="R23" t="s">
        <v>729</v>
      </c>
      <c r="Y23" t="s">
        <v>637</v>
      </c>
      <c r="AE23" t="s">
        <v>737</v>
      </c>
      <c r="AF23" t="s">
        <v>730</v>
      </c>
      <c r="AG23" t="s">
        <v>731</v>
      </c>
      <c r="AH23" t="s">
        <v>125</v>
      </c>
      <c r="AI23">
        <v>0.67</v>
      </c>
      <c r="AJ23" t="s">
        <v>738</v>
      </c>
      <c r="AN23" t="s">
        <v>558</v>
      </c>
      <c r="AO23" t="s">
        <v>559</v>
      </c>
      <c r="AU23" t="s">
        <v>739</v>
      </c>
    </row>
    <row r="24" spans="1:50" x14ac:dyDescent="0.25">
      <c r="A24" t="s">
        <v>302</v>
      </c>
      <c r="B24" t="s">
        <v>607</v>
      </c>
      <c r="C24" t="s">
        <v>627</v>
      </c>
      <c r="D24" t="s">
        <v>546</v>
      </c>
      <c r="E24">
        <v>5</v>
      </c>
      <c r="F24" t="s">
        <v>740</v>
      </c>
      <c r="G24" t="s">
        <v>684</v>
      </c>
      <c r="I24" t="s">
        <v>611</v>
      </c>
      <c r="J24" t="s">
        <v>612</v>
      </c>
      <c r="K24" t="s">
        <v>613</v>
      </c>
      <c r="AE24" t="s">
        <v>614</v>
      </c>
      <c r="AH24" t="s">
        <v>76</v>
      </c>
      <c r="AI24">
        <v>0.62</v>
      </c>
      <c r="AJ24" t="s">
        <v>741</v>
      </c>
      <c r="AN24" t="s">
        <v>558</v>
      </c>
      <c r="AO24" t="s">
        <v>616</v>
      </c>
    </row>
    <row r="25" spans="1:50" x14ac:dyDescent="0.25">
      <c r="A25" t="s">
        <v>309</v>
      </c>
      <c r="B25" t="s">
        <v>621</v>
      </c>
      <c r="C25" t="s">
        <v>627</v>
      </c>
      <c r="D25" t="s">
        <v>689</v>
      </c>
      <c r="E25">
        <v>8</v>
      </c>
      <c r="F25" t="s">
        <v>740</v>
      </c>
      <c r="G25" t="s">
        <v>684</v>
      </c>
      <c r="I25" t="s">
        <v>611</v>
      </c>
      <c r="J25" t="s">
        <v>612</v>
      </c>
      <c r="K25" t="s">
        <v>742</v>
      </c>
      <c r="Y25" t="s">
        <v>743</v>
      </c>
      <c r="Z25" t="s">
        <v>627</v>
      </c>
      <c r="AF25" t="s">
        <v>744</v>
      </c>
      <c r="AH25" t="s">
        <v>76</v>
      </c>
      <c r="AI25">
        <v>0.63</v>
      </c>
      <c r="AJ25" t="s">
        <v>745</v>
      </c>
      <c r="AN25" t="s">
        <v>558</v>
      </c>
      <c r="AO25" t="s">
        <v>559</v>
      </c>
    </row>
    <row r="26" spans="1:50" x14ac:dyDescent="0.25">
      <c r="A26" t="s">
        <v>325</v>
      </c>
      <c r="B26" t="s">
        <v>746</v>
      </c>
      <c r="C26" t="s">
        <v>627</v>
      </c>
      <c r="D26" t="s">
        <v>546</v>
      </c>
      <c r="E26">
        <v>7</v>
      </c>
      <c r="F26" t="s">
        <v>702</v>
      </c>
      <c r="G26" t="s">
        <v>703</v>
      </c>
      <c r="I26" t="s">
        <v>634</v>
      </c>
      <c r="K26" t="s">
        <v>704</v>
      </c>
      <c r="R26" t="s">
        <v>636</v>
      </c>
      <c r="Y26" t="s">
        <v>637</v>
      </c>
      <c r="Z26" t="s">
        <v>627</v>
      </c>
      <c r="AE26" t="s">
        <v>638</v>
      </c>
      <c r="AF26" t="s">
        <v>639</v>
      </c>
      <c r="AH26" t="s">
        <v>125</v>
      </c>
      <c r="AI26">
        <v>0.67</v>
      </c>
      <c r="AJ26" t="s">
        <v>747</v>
      </c>
      <c r="AN26" t="s">
        <v>558</v>
      </c>
      <c r="AP26">
        <v>0.74</v>
      </c>
      <c r="AQ26" t="s">
        <v>748</v>
      </c>
      <c r="AT26">
        <v>1.4E-2</v>
      </c>
      <c r="AX26" t="s">
        <v>749</v>
      </c>
    </row>
    <row r="27" spans="1:50" x14ac:dyDescent="0.25">
      <c r="A27" t="s">
        <v>335</v>
      </c>
      <c r="B27" t="s">
        <v>750</v>
      </c>
      <c r="C27" t="s">
        <v>627</v>
      </c>
      <c r="D27" t="s">
        <v>644</v>
      </c>
      <c r="E27">
        <v>9</v>
      </c>
      <c r="F27" t="s">
        <v>702</v>
      </c>
      <c r="G27" t="s">
        <v>703</v>
      </c>
      <c r="I27" t="s">
        <v>634</v>
      </c>
      <c r="K27" t="s">
        <v>710</v>
      </c>
      <c r="T27" t="s">
        <v>711</v>
      </c>
      <c r="V27" t="s">
        <v>712</v>
      </c>
      <c r="X27" t="s">
        <v>713</v>
      </c>
      <c r="Y27" t="s">
        <v>637</v>
      </c>
      <c r="Z27" t="s">
        <v>714</v>
      </c>
      <c r="AE27" t="s">
        <v>638</v>
      </c>
      <c r="AF27" t="s">
        <v>715</v>
      </c>
      <c r="AH27" t="s">
        <v>125</v>
      </c>
      <c r="AI27">
        <v>0.75</v>
      </c>
      <c r="AJ27" t="s">
        <v>751</v>
      </c>
      <c r="AN27" t="s">
        <v>558</v>
      </c>
      <c r="AP27">
        <v>0.68</v>
      </c>
      <c r="AQ27" t="s">
        <v>619</v>
      </c>
      <c r="AT27">
        <v>-0.11899999999999999</v>
      </c>
      <c r="AX27" t="s">
        <v>752</v>
      </c>
    </row>
    <row r="28" spans="1:50" x14ac:dyDescent="0.25">
      <c r="A28" t="s">
        <v>338</v>
      </c>
      <c r="B28" t="s">
        <v>61</v>
      </c>
      <c r="C28" t="s">
        <v>627</v>
      </c>
      <c r="D28" t="s">
        <v>546</v>
      </c>
      <c r="E28">
        <v>5</v>
      </c>
      <c r="F28" t="s">
        <v>609</v>
      </c>
      <c r="G28" t="s">
        <v>610</v>
      </c>
      <c r="I28" t="s">
        <v>611</v>
      </c>
      <c r="J28" t="s">
        <v>612</v>
      </c>
      <c r="K28" t="s">
        <v>613</v>
      </c>
      <c r="AE28" t="s">
        <v>614</v>
      </c>
      <c r="AH28" t="s">
        <v>76</v>
      </c>
      <c r="AI28">
        <v>0.61</v>
      </c>
      <c r="AJ28" t="s">
        <v>753</v>
      </c>
      <c r="AN28" t="s">
        <v>558</v>
      </c>
      <c r="AO28" t="s">
        <v>616</v>
      </c>
      <c r="AU28" t="s">
        <v>754</v>
      </c>
    </row>
    <row r="29" spans="1:50" x14ac:dyDescent="0.25">
      <c r="A29" t="s">
        <v>346</v>
      </c>
      <c r="B29" t="s">
        <v>618</v>
      </c>
      <c r="C29" t="s">
        <v>627</v>
      </c>
      <c r="D29" t="s">
        <v>546</v>
      </c>
      <c r="E29">
        <v>5</v>
      </c>
      <c r="F29" t="s">
        <v>609</v>
      </c>
      <c r="G29" t="s">
        <v>610</v>
      </c>
      <c r="I29" t="s">
        <v>611</v>
      </c>
      <c r="J29" t="s">
        <v>612</v>
      </c>
      <c r="K29" t="s">
        <v>613</v>
      </c>
      <c r="AE29" t="s">
        <v>614</v>
      </c>
      <c r="AH29" t="s">
        <v>76</v>
      </c>
      <c r="AI29">
        <v>0.71</v>
      </c>
      <c r="AJ29" t="s">
        <v>755</v>
      </c>
      <c r="AN29" t="s">
        <v>549</v>
      </c>
      <c r="AO29" t="s">
        <v>77</v>
      </c>
    </row>
    <row r="30" spans="1:50" x14ac:dyDescent="0.25">
      <c r="A30" t="s">
        <v>349</v>
      </c>
      <c r="B30" t="s">
        <v>756</v>
      </c>
      <c r="C30" t="s">
        <v>627</v>
      </c>
      <c r="D30" t="s">
        <v>546</v>
      </c>
      <c r="E30">
        <v>8</v>
      </c>
      <c r="F30" t="s">
        <v>609</v>
      </c>
      <c r="G30" t="s">
        <v>610</v>
      </c>
      <c r="H30" t="s">
        <v>622</v>
      </c>
      <c r="I30" t="s">
        <v>611</v>
      </c>
      <c r="J30" t="s">
        <v>612</v>
      </c>
      <c r="K30" t="s">
        <v>613</v>
      </c>
      <c r="M30" t="s">
        <v>623</v>
      </c>
      <c r="AD30" t="s">
        <v>625</v>
      </c>
      <c r="AE30" t="s">
        <v>757</v>
      </c>
      <c r="AH30" t="s">
        <v>76</v>
      </c>
      <c r="AI30">
        <v>0.76</v>
      </c>
      <c r="AJ30" t="s">
        <v>758</v>
      </c>
      <c r="AN30" t="s">
        <v>558</v>
      </c>
      <c r="AO30" t="s">
        <v>559</v>
      </c>
      <c r="AP30">
        <v>0.93</v>
      </c>
      <c r="AQ30" t="s">
        <v>759</v>
      </c>
    </row>
    <row r="31" spans="1:50" x14ac:dyDescent="0.25">
      <c r="A31" t="s">
        <v>352</v>
      </c>
      <c r="B31" t="s">
        <v>621</v>
      </c>
      <c r="C31" t="s">
        <v>627</v>
      </c>
      <c r="D31" t="s">
        <v>546</v>
      </c>
      <c r="E31">
        <v>3</v>
      </c>
      <c r="I31" t="s">
        <v>760</v>
      </c>
      <c r="M31" t="s">
        <v>681</v>
      </c>
      <c r="AD31" t="s">
        <v>625</v>
      </c>
      <c r="AH31" t="s">
        <v>76</v>
      </c>
      <c r="AI31">
        <v>0.75</v>
      </c>
      <c r="AJ31" t="s">
        <v>758</v>
      </c>
      <c r="AN31" t="s">
        <v>549</v>
      </c>
      <c r="AO31" t="s">
        <v>77</v>
      </c>
    </row>
    <row r="32" spans="1:50" x14ac:dyDescent="0.25">
      <c r="A32" t="s">
        <v>761</v>
      </c>
      <c r="B32" t="s">
        <v>158</v>
      </c>
      <c r="C32" t="s">
        <v>627</v>
      </c>
      <c r="D32" t="s">
        <v>644</v>
      </c>
      <c r="E32">
        <v>10</v>
      </c>
      <c r="F32" t="s">
        <v>762</v>
      </c>
      <c r="G32" t="s">
        <v>563</v>
      </c>
      <c r="I32" t="s">
        <v>763</v>
      </c>
      <c r="J32" t="s">
        <v>764</v>
      </c>
      <c r="M32" t="s">
        <v>765</v>
      </c>
      <c r="R32" t="s">
        <v>636</v>
      </c>
      <c r="S32" t="s">
        <v>649</v>
      </c>
      <c r="T32" s="7" t="s">
        <v>650</v>
      </c>
      <c r="V32" t="s">
        <v>766</v>
      </c>
      <c r="AE32" t="s">
        <v>652</v>
      </c>
      <c r="AF32" t="s">
        <v>653</v>
      </c>
      <c r="AH32" t="s">
        <v>125</v>
      </c>
      <c r="AI32">
        <v>0.64</v>
      </c>
      <c r="AJ32" t="s">
        <v>767</v>
      </c>
      <c r="AN32" t="s">
        <v>558</v>
      </c>
      <c r="AO32" t="s">
        <v>616</v>
      </c>
    </row>
    <row r="33" spans="1:50" x14ac:dyDescent="0.25">
      <c r="A33" t="s">
        <v>768</v>
      </c>
      <c r="B33" t="s">
        <v>657</v>
      </c>
      <c r="C33" t="s">
        <v>627</v>
      </c>
      <c r="D33" t="s">
        <v>644</v>
      </c>
      <c r="E33">
        <v>10</v>
      </c>
      <c r="F33" t="s">
        <v>762</v>
      </c>
      <c r="G33" t="s">
        <v>563</v>
      </c>
      <c r="I33" t="s">
        <v>763</v>
      </c>
      <c r="J33" t="s">
        <v>764</v>
      </c>
      <c r="M33" t="s">
        <v>765</v>
      </c>
      <c r="R33" t="s">
        <v>636</v>
      </c>
      <c r="S33" t="s">
        <v>649</v>
      </c>
      <c r="T33" s="7" t="s">
        <v>650</v>
      </c>
      <c r="V33" t="s">
        <v>766</v>
      </c>
      <c r="AE33" t="s">
        <v>652</v>
      </c>
      <c r="AF33" t="s">
        <v>653</v>
      </c>
      <c r="AH33" t="s">
        <v>125</v>
      </c>
      <c r="AI33">
        <v>0.64</v>
      </c>
      <c r="AJ33" t="s">
        <v>654</v>
      </c>
      <c r="AN33" t="s">
        <v>558</v>
      </c>
      <c r="AO33" t="s">
        <v>559</v>
      </c>
    </row>
    <row r="34" spans="1:50" x14ac:dyDescent="0.25">
      <c r="A34" t="s">
        <v>366</v>
      </c>
      <c r="B34" t="s">
        <v>61</v>
      </c>
      <c r="C34" t="s">
        <v>627</v>
      </c>
      <c r="D34" t="s">
        <v>546</v>
      </c>
      <c r="E34">
        <v>5</v>
      </c>
      <c r="F34" t="s">
        <v>769</v>
      </c>
      <c r="G34" t="s">
        <v>770</v>
      </c>
      <c r="I34" t="s">
        <v>611</v>
      </c>
      <c r="J34" t="s">
        <v>612</v>
      </c>
      <c r="K34" t="s">
        <v>613</v>
      </c>
      <c r="AE34" t="s">
        <v>614</v>
      </c>
      <c r="AH34" t="s">
        <v>76</v>
      </c>
      <c r="AI34">
        <v>0.61599999999999999</v>
      </c>
      <c r="AJ34" t="s">
        <v>771</v>
      </c>
      <c r="AN34" t="s">
        <v>558</v>
      </c>
      <c r="AO34" t="s">
        <v>616</v>
      </c>
      <c r="AP34">
        <v>1.419</v>
      </c>
      <c r="AQ34" t="s">
        <v>772</v>
      </c>
      <c r="AR34">
        <v>0.08</v>
      </c>
      <c r="AS34" s="5" t="s">
        <v>773</v>
      </c>
      <c r="AU34" t="s">
        <v>617</v>
      </c>
      <c r="AV34">
        <v>33526</v>
      </c>
      <c r="AW34">
        <v>16239</v>
      </c>
      <c r="AX34" t="s">
        <v>774</v>
      </c>
    </row>
    <row r="35" spans="1:50" x14ac:dyDescent="0.25">
      <c r="A35" t="s">
        <v>374</v>
      </c>
      <c r="B35" t="s">
        <v>775</v>
      </c>
      <c r="C35" t="s">
        <v>627</v>
      </c>
      <c r="D35" t="s">
        <v>689</v>
      </c>
      <c r="E35">
        <v>8</v>
      </c>
      <c r="F35" t="s">
        <v>740</v>
      </c>
      <c r="G35" t="s">
        <v>684</v>
      </c>
      <c r="I35" t="s">
        <v>611</v>
      </c>
      <c r="J35" t="s">
        <v>612</v>
      </c>
      <c r="K35" t="s">
        <v>776</v>
      </c>
      <c r="Y35" t="s">
        <v>743</v>
      </c>
      <c r="Z35" t="s">
        <v>627</v>
      </c>
      <c r="AE35" t="s">
        <v>777</v>
      </c>
      <c r="AF35" t="s">
        <v>744</v>
      </c>
      <c r="AH35" t="s">
        <v>76</v>
      </c>
      <c r="AI35">
        <v>0.628</v>
      </c>
      <c r="AJ35" t="s">
        <v>778</v>
      </c>
      <c r="AN35" t="s">
        <v>558</v>
      </c>
      <c r="AO35" t="s">
        <v>616</v>
      </c>
      <c r="AP35">
        <v>0.93200000000000005</v>
      </c>
      <c r="AQ35" t="s">
        <v>779</v>
      </c>
      <c r="AR35">
        <v>0.04</v>
      </c>
      <c r="AS35" s="5" t="s">
        <v>780</v>
      </c>
      <c r="AU35" t="s">
        <v>617</v>
      </c>
      <c r="AV35">
        <v>33526</v>
      </c>
      <c r="AW35">
        <v>30383</v>
      </c>
      <c r="AX35" t="s">
        <v>781</v>
      </c>
    </row>
  </sheetData>
  <autoFilter ref="A2:AX35" xr:uid="{00000000-0009-0000-0000-000005000000}"/>
  <mergeCells count="2">
    <mergeCell ref="AI1:AM1"/>
    <mergeCell ref="AN1:AX1"/>
  </mergeCells>
  <dataValidations count="2">
    <dataValidation type="list" allowBlank="1" showInputMessage="1" showErrorMessage="1" sqref="D3:D12 D16:D21 D24 D26:D34 D36:D1048576" xr:uid="{00000000-0002-0000-0500-000000000000}">
      <formula1>Timepoint</formula1>
    </dataValidation>
    <dataValidation type="list" allowBlank="1" showInputMessage="1" showErrorMessage="1" sqref="AE3:AE12 AE15:AE22 AE24:AE29 AE31:AE1048576" xr:uid="{00000000-0002-0000-0500-000001000000}">
      <formula1>External_valid</formula1>
    </dataValidation>
  </dataValidation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
  <sheetViews>
    <sheetView workbookViewId="0">
      <selection activeCell="H5" sqref="H5"/>
    </sheetView>
  </sheetViews>
  <sheetFormatPr defaultRowHeight="15" x14ac:dyDescent="0.25"/>
  <cols>
    <col min="1" max="1" width="19.28515625" bestFit="1" customWidth="1"/>
  </cols>
  <sheetData>
    <row r="1" spans="1:8" x14ac:dyDescent="0.25">
      <c r="A1" t="s">
        <v>578</v>
      </c>
      <c r="B1" t="s">
        <v>579</v>
      </c>
      <c r="C1" t="s">
        <v>580</v>
      </c>
      <c r="D1" t="s">
        <v>581</v>
      </c>
      <c r="E1" t="s">
        <v>582</v>
      </c>
      <c r="F1" t="s">
        <v>583</v>
      </c>
      <c r="G1" t="s">
        <v>584</v>
      </c>
      <c r="H1" t="s">
        <v>585</v>
      </c>
    </row>
    <row r="2" spans="1:8" x14ac:dyDescent="0.25">
      <c r="A2" t="s">
        <v>60</v>
      </c>
      <c r="B2">
        <v>0.64</v>
      </c>
      <c r="D2">
        <v>0.62</v>
      </c>
      <c r="E2">
        <v>0.66</v>
      </c>
      <c r="F2">
        <v>12901</v>
      </c>
      <c r="G2">
        <v>2291</v>
      </c>
    </row>
    <row r="3" spans="1:8" x14ac:dyDescent="0.25">
      <c r="A3" t="s">
        <v>302</v>
      </c>
      <c r="B3">
        <v>0.62</v>
      </c>
      <c r="D3">
        <v>0.61499999999999999</v>
      </c>
      <c r="E3">
        <v>0.622</v>
      </c>
      <c r="F3">
        <v>144018</v>
      </c>
      <c r="G3">
        <v>33524</v>
      </c>
    </row>
    <row r="4" spans="1:8" x14ac:dyDescent="0.25">
      <c r="A4" t="s">
        <v>338</v>
      </c>
      <c r="B4">
        <v>0.61</v>
      </c>
      <c r="D4">
        <v>0.57999999999999996</v>
      </c>
      <c r="E4">
        <v>0.66</v>
      </c>
      <c r="F4">
        <v>715</v>
      </c>
      <c r="G4">
        <v>108</v>
      </c>
    </row>
    <row r="5" spans="1:8" x14ac:dyDescent="0.25">
      <c r="A5" t="s">
        <v>498</v>
      </c>
      <c r="B5">
        <v>0.61599999999999999</v>
      </c>
      <c r="D5">
        <v>0.61299999999999999</v>
      </c>
      <c r="E5">
        <v>0.62</v>
      </c>
      <c r="F5">
        <v>130960</v>
      </c>
      <c r="G5">
        <v>33526</v>
      </c>
      <c r="H5">
        <v>16239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
  <sheetViews>
    <sheetView workbookViewId="0">
      <selection activeCell="A3" sqref="A3"/>
    </sheetView>
  </sheetViews>
  <sheetFormatPr defaultRowHeight="15" x14ac:dyDescent="0.25"/>
  <cols>
    <col min="1" max="1" width="19.28515625" bestFit="1" customWidth="1"/>
  </cols>
  <sheetData>
    <row r="1" spans="1:8" x14ac:dyDescent="0.25">
      <c r="A1" t="s">
        <v>578</v>
      </c>
      <c r="B1" t="s">
        <v>579</v>
      </c>
      <c r="C1" t="s">
        <v>580</v>
      </c>
      <c r="D1" t="s">
        <v>581</v>
      </c>
      <c r="E1" t="s">
        <v>582</v>
      </c>
      <c r="F1" t="s">
        <v>583</v>
      </c>
      <c r="G1" t="s">
        <v>584</v>
      </c>
      <c r="H1" t="s">
        <v>585</v>
      </c>
    </row>
    <row r="2" spans="1:8" x14ac:dyDescent="0.25">
      <c r="A2" t="s">
        <v>91</v>
      </c>
      <c r="B2">
        <v>0.69</v>
      </c>
      <c r="D2">
        <v>0.67</v>
      </c>
      <c r="E2">
        <v>0.7</v>
      </c>
      <c r="F2">
        <v>12901</v>
      </c>
      <c r="G2">
        <v>2291</v>
      </c>
    </row>
    <row r="3" spans="1:8" x14ac:dyDescent="0.25">
      <c r="A3" t="s">
        <v>346</v>
      </c>
      <c r="B3">
        <v>0.71</v>
      </c>
      <c r="D3">
        <v>0.66</v>
      </c>
      <c r="E3">
        <v>0.75</v>
      </c>
      <c r="F3">
        <v>715</v>
      </c>
      <c r="G3">
        <v>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
  <sheetViews>
    <sheetView workbookViewId="0">
      <selection sqref="A1:H1"/>
    </sheetView>
  </sheetViews>
  <sheetFormatPr defaultRowHeight="15" x14ac:dyDescent="0.25"/>
  <cols>
    <col min="1" max="1" width="24.42578125" bestFit="1" customWidth="1"/>
  </cols>
  <sheetData>
    <row r="1" spans="1:8" x14ac:dyDescent="0.25">
      <c r="A1" t="s">
        <v>578</v>
      </c>
      <c r="B1" t="s">
        <v>579</v>
      </c>
      <c r="C1" t="s">
        <v>580</v>
      </c>
      <c r="D1" t="s">
        <v>581</v>
      </c>
      <c r="E1" t="s">
        <v>582</v>
      </c>
      <c r="F1" t="s">
        <v>583</v>
      </c>
      <c r="G1" t="s">
        <v>584</v>
      </c>
      <c r="H1" t="s">
        <v>585</v>
      </c>
    </row>
    <row r="2" spans="1:8" x14ac:dyDescent="0.25">
      <c r="A2" t="s">
        <v>131</v>
      </c>
      <c r="B2">
        <v>0.6</v>
      </c>
      <c r="D2">
        <v>0.59</v>
      </c>
      <c r="E2">
        <v>0.61</v>
      </c>
      <c r="F2">
        <v>9589</v>
      </c>
    </row>
    <row r="3" spans="1:8" x14ac:dyDescent="0.25">
      <c r="A3" t="s">
        <v>238</v>
      </c>
      <c r="B3">
        <v>0.62</v>
      </c>
      <c r="D3">
        <v>0.59</v>
      </c>
      <c r="E3">
        <v>0.64</v>
      </c>
      <c r="F3">
        <v>1511</v>
      </c>
      <c r="G3">
        <v>774</v>
      </c>
    </row>
    <row r="4" spans="1:8" x14ac:dyDescent="0.25">
      <c r="A4" t="s">
        <v>325</v>
      </c>
      <c r="B4">
        <v>0.67</v>
      </c>
      <c r="D4">
        <v>0.66</v>
      </c>
      <c r="E4">
        <v>0.68</v>
      </c>
      <c r="F4">
        <v>91035</v>
      </c>
      <c r="G4">
        <v>40652</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815326261C954C93CC46970EE5C9B2" ma:contentTypeVersion="13" ma:contentTypeDescription="Create a new document." ma:contentTypeScope="" ma:versionID="6abbfdc2d8ecbbee62c809583e1011dc">
  <xsd:schema xmlns:xsd="http://www.w3.org/2001/XMLSchema" xmlns:xs="http://www.w3.org/2001/XMLSchema" xmlns:p="http://schemas.microsoft.com/office/2006/metadata/properties" xmlns:ns2="06f6bfed-a723-4874-8d2e-7cca1059c0d6" xmlns:ns3="0eb656aa-4e79-4e95-9076-bc119a23e0cc" targetNamespace="http://schemas.microsoft.com/office/2006/metadata/properties" ma:root="true" ma:fieldsID="17b2cc61f70dda7a9d2a80f6953268d2" ns2:_="" ns3:_="">
    <xsd:import namespace="06f6bfed-a723-4874-8d2e-7cca1059c0d6"/>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6bfed-a723-4874-8d2e-7cca1059c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a9cf9e-9696-4473-8b3e-d61faf159ec7}" ma:internalName="TaxCatchAll" ma:showField="CatchAllData" ma:web="0c8e0970-65f7-430b-aacb-a7b56cfe15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f6bfed-a723-4874-8d2e-7cca1059c0d6">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02056673-ECA6-4111-9DE3-EE851926ABA5}">
  <ds:schemaRefs>
    <ds:schemaRef ds:uri="http://schemas.microsoft.com/sharepoint/v3/contenttype/forms"/>
  </ds:schemaRefs>
</ds:datastoreItem>
</file>

<file path=customXml/itemProps2.xml><?xml version="1.0" encoding="utf-8"?>
<ds:datastoreItem xmlns:ds="http://schemas.openxmlformats.org/officeDocument/2006/customXml" ds:itemID="{EC479B8C-D8A6-47DC-8E0B-55CA79260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f6bfed-a723-4874-8d2e-7cca1059c0d6"/>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9C6E9F-5CBA-4E25-A916-64AB49A2269F}">
  <ds:schemaRefs>
    <ds:schemaRef ds:uri="http://purl.org/dc/dcmitype/"/>
    <ds:schemaRef ds:uri="http://schemas.microsoft.com/office/2006/documentManagement/types"/>
    <ds:schemaRef ds:uri="http://schemas.microsoft.com/office/infopath/2007/PartnerControls"/>
    <ds:schemaRef ds:uri="0eb656aa-4e79-4e95-9076-bc119a23e0cc"/>
    <ds:schemaRef ds:uri="http://www.w3.org/XML/1998/namespace"/>
    <ds:schemaRef ds:uri="http://schemas.openxmlformats.org/package/2006/metadata/core-properties"/>
    <ds:schemaRef ds:uri="http://purl.org/dc/elements/1.1/"/>
    <ds:schemaRef ds:uri="06f6bfed-a723-4874-8d2e-7cca1059c0d6"/>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Study characteristics</vt:lpstr>
      <vt:lpstr>PROBAST</vt:lpstr>
      <vt:lpstr>EM model performance</vt:lpstr>
      <vt:lpstr>HM_Data</vt:lpstr>
      <vt:lpstr>IUI model performance</vt:lpstr>
      <vt:lpstr>IVF model performance</vt:lpstr>
      <vt:lpstr>TM_Data</vt:lpstr>
      <vt:lpstr>TMupdate_Data</vt:lpstr>
      <vt:lpstr>McLM1_Data</vt:lpstr>
      <vt:lpstr>McLM2_Data</vt:lpstr>
      <vt:lpstr>VLM_Data</vt:lpstr>
      <vt:lpstr>VLMupdate_Data</vt:lpstr>
      <vt:lpstr>Values</vt:lpstr>
      <vt:lpstr>OECD high income</vt:lpstr>
      <vt:lpstr>Applicability</vt:lpstr>
      <vt:lpstr>Data_source</vt:lpstr>
      <vt:lpstr>External_valid</vt:lpstr>
      <vt:lpstr>Handling_predictors</vt:lpstr>
      <vt:lpstr>Missing_data</vt:lpstr>
      <vt:lpstr>Model</vt:lpstr>
      <vt:lpstr>Model_adjustment</vt:lpstr>
      <vt:lpstr>Model_presentation</vt:lpstr>
      <vt:lpstr>Modelling_method</vt:lpstr>
      <vt:lpstr>Outcome</vt:lpstr>
      <vt:lpstr>Performance_development</vt:lpstr>
      <vt:lpstr>Performance_EV</vt:lpstr>
      <vt:lpstr>PROBAST</vt:lpstr>
      <vt:lpstr>PROBAST2</vt:lpstr>
      <vt:lpstr>Recruitment</vt:lpstr>
      <vt:lpstr>ROB</vt:lpstr>
      <vt:lpstr>Selection_criteria</vt:lpstr>
      <vt:lpstr>Selection_method1</vt:lpstr>
      <vt:lpstr>Selection_method2</vt:lpstr>
      <vt:lpstr>Shrinkage</vt:lpstr>
      <vt:lpstr>Source</vt:lpstr>
      <vt:lpstr>Timepoint</vt:lpstr>
      <vt:lpstr>Treatment</vt:lpstr>
      <vt:lpstr>TRIPOD</vt:lpstr>
      <vt:lpstr>Yes_No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Danielle Conroy</cp:lastModifiedBy>
  <cp:revision/>
  <dcterms:created xsi:type="dcterms:W3CDTF">2023-10-03T10:19:08Z</dcterms:created>
  <dcterms:modified xsi:type="dcterms:W3CDTF">2025-09-10T08:56:24Z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0x010100C4815326261C954C93CC46970EE5C9B2</vt:lpwstr>
  </property>
  <property fmtid="{D5CDD505-2E9C-101B-9397-08002B2CF9AE}" pid="3" name="MSIP_Label_c69d85d5-6d9e-4305-a294-1f636ec0f2d6_Enabled">
    <vt:lpwstr>true</vt:lpwstr>
  </property>
  <property fmtid="{D5CDD505-2E9C-101B-9397-08002B2CF9AE}" pid="4" name="MSIP_Label_c69d85d5-6d9e-4305-a294-1f636ec0f2d6_SetDate">
    <vt:lpwstr>2025-01-10T09:48:43Z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7f56668a-45d6-44fe-9b12-f62947598aed</vt:lpwstr>
  </property>
  <property fmtid="{D5CDD505-2E9C-101B-9397-08002B2CF9AE}" pid="9" name="MSIP_Label_c69d85d5-6d9e-4305-a294-1f636ec0f2d6_ContentBits">
    <vt:lpwstr>0</vt:lpwstr>
  </property>
</Properties>
</file>