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filterPrivacy="1" codeName="ThisWorkbook"/>
  <xr:revisionPtr revIDLastSave="0" documentId="13_ncr:1_{CE076BFA-C0BF-4381-B455-5DC370345DDB}" xr6:coauthVersionLast="47" xr6:coauthVersionMax="47" xr10:uidLastSave="{00000000-0000-0000-0000-000000000000}"/>
  <bookViews>
    <workbookView xWindow="23880" yWindow="-120" windowWidth="21840" windowHeight="13140" tabRatio="889" xr2:uid="{00000000-000D-0000-FFFF-FFFF00000000}"/>
  </bookViews>
  <sheets>
    <sheet name="Introduction" sheetId="23" r:id="rId1"/>
    <sheet name="Data sheet" sheetId="26" r:id="rId2"/>
    <sheet name="Data sheet totals" sheetId="27" r:id="rId3"/>
  </sheets>
  <definedNames>
    <definedName name="_xlnm._FilterDatabase" localSheetId="1" hidden="1">'Data sheet'!$A$2:$L$2</definedName>
    <definedName name="_xlnm.Print_Area" localSheetId="1">'Data sheet'!$A$1:$L$137</definedName>
    <definedName name="_xlnm.Print_Area" localSheetId="2">'Data sheet totals'!$A$1:$B$5</definedName>
    <definedName name="_xlnm.Print_Area" localSheetId="0">Introduction!$A$1:$A$12</definedName>
    <definedName name="_xlnm.Print_Titles" localSheetId="1">'Data sheet'!$2:$2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3" i="27" l="1"/>
  <c r="B2" i="27"/>
  <c r="B1" i="27" a="1"/>
  <c r="B1" i="27" s="1"/>
  <c r="A1" i="26" l="1"/>
  <c r="B5" i="27" l="1"/>
  <c r="B4" i="2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<sst xmlns="http://schemas.openxmlformats.org/spreadsheetml/2006/main" count="256" uniqueCount="254">
  <si>
    <t>Number of recommendations met</t>
  </si>
  <si>
    <t>Percentage of recommendations met</t>
  </si>
  <si>
    <t>Deadline</t>
  </si>
  <si>
    <t>The tool can be used by individual services or organisations. Alternatively, an assessment completed with the involvement of all relevant services or organisations would help to develop a picture of activity in the local area.</t>
  </si>
  <si>
    <t>Number of relevant or partially relevant recommendations</t>
  </si>
  <si>
    <t>Number of recommendations partially met</t>
  </si>
  <si>
    <t>Percentage of recommendations partially met</t>
  </si>
  <si>
    <t>NICE recommendation (taken from the guideline)</t>
  </si>
  <si>
    <t>How to use this baseline assessment tool</t>
  </si>
  <si>
    <t>Is there a capacity impact associated with implementing this recommendation?</t>
  </si>
  <si>
    <t>Responsible lead</t>
  </si>
  <si>
    <t>Completed by</t>
  </si>
  <si>
    <t xml:space="preserve">Is there a cost or saving (or other benefit) associated with implementing this recommendation? </t>
  </si>
  <si>
    <t>Guideline recommendation</t>
  </si>
  <si>
    <t>Is the recommendation relevant to your service or organisation? (yes/no/partial)</t>
  </si>
  <si>
    <t xml:space="preserve">Evidence of current activity to meet the recommendation (If the recommendation is not applicable to your service or organisation you may wish to record why not) </t>
  </si>
  <si>
    <t>Does your service or organisation meet the recommendation? (yes/no/partial)</t>
  </si>
  <si>
    <t>If the recommendation is not met, what action is needed to implement the recommendation? (You may wish to record barriers to implementation in this column)</t>
  </si>
  <si>
    <t>Is there a risk associated with not implementing this recommendation? (yes/no)</t>
  </si>
  <si>
    <t>Only complete this baseline assessment tool if it is relevant to your area.
The data sheet contains every recommendation from the guideline and states when the recommendation was published.
Information can be entered about current activity relevant to the recommendation, actions needed to meet the recommendation, your deadlines and the names of the responsible leads. Useful documents can be added as hyperlinks.
You can adapt the data sheet to suit your own service or organisation's needs. For example, users have told us they have: 
• changed terminology in the header row to match terms used in their service or organisation 
• amended columns, for example to assess levels of risk rather than using the yes/no option
• added columns, for example to record progress on implementing recommendations following the baseline assessment
• hidden columns, for example when they are not applicable to the service or organisation 
• merged cells, so that evidence and planned actions are recorded for multiple recommendations together
You may find it helpful to group the recommendations, for example to identify those that are newly updated or have a forthcoming deadline, by using the filter function in the header row.</t>
  </si>
  <si>
    <t>1.1.4</t>
  </si>
  <si>
    <t>1.1.2</t>
  </si>
  <si>
    <r>
      <rPr>
        <sz val="12"/>
        <rFont val="Inter"/>
      </rPr>
      <t xml:space="preserve">National Institute for Health and Care Excellence
Level 1A, City Tower, Piccadilly Plaza, Manchester M1 4BT; www.nice.org.uk
© NICE 2024. All rights reserved. </t>
    </r>
    <r>
      <rPr>
        <u/>
        <sz val="12"/>
        <color rgb="FF005EA5"/>
        <rFont val="Inter"/>
      </rPr>
      <t>Subject to Notice of rights</t>
    </r>
    <r>
      <rPr>
        <sz val="12"/>
        <color rgb="FF0000FF"/>
        <rFont val="Inter"/>
      </rPr>
      <t>.</t>
    </r>
  </si>
  <si>
    <t>1.1 Patient information</t>
  </si>
  <si>
    <t>Provide information on the following topics to people with chronic hepatitis B and to family members or carers (if appropriate) before assessment for antiviral treatment: 
• the natural history of chronic hepatitis B, including stages of disease and long-term prognosis
• lifestyle issues such as alcohol, diet and weight 
• family planning 
• monitoring
• routes of hepatitis B virus (HBV) transmission
• the benefits of antiviral treatment, including reduced risk of serious liver disease and death and reduced risk of transmission of HBV to others
• treatment options and contraindications based on the patient’s circumstances, including peginterferon alfa-2a and nucleoside or nucleotide analogues
• short and long-term treatment goals
• causes of treatment failure, including non-adherence to prescribed medicines, and options for re-treatment 
• risks of treatment, including adverse effects and drug resistance.</t>
  </si>
  <si>
    <t>1.1.1</t>
  </si>
  <si>
    <t>Offer a copy of the personalised care plan to people with chronic hepatitis B and to family members or carers (if appropriate) outlining proposed treatment and long-term management, for example, a copy of the hospital consultation summary.</t>
  </si>
  <si>
    <t xml:space="preserve">Provide information on self-injection techniques to people beginning peginterferon alfa-2a or to family members or carers. </t>
  </si>
  <si>
    <t>1.1.3</t>
  </si>
  <si>
    <t>1.1.5</t>
  </si>
  <si>
    <t>1.2 Assessment and referral in primary care</t>
  </si>
  <si>
    <t>Adults who are HBsAg positive</t>
  </si>
  <si>
    <t xml:space="preserve">Arrange the following tests in primary care for adults who are hepatitis B surface antigen (HBsAg) positive: 
• hepatitis B e antigen (HBeAg)/antibody (anti-HBe) status
• HBV DNA level
• IgM antibody to hepatitis B core antigen (anti-HBc lgM)
• hepatitis C virus antibody (anti-HCV)
• hepatitis delta virus antibody (anti-HDV)
• HIV antibody (anti-HIV)
• lgG antibody to hepatitis A virus (anti-HAV) 
• additional laboratory tests including alanine aminotransferase (ALT) or aspartate aminotransferase (AST), gamma-glutamyl transferase (GGT), serum albumin, total bilirubin, total globulins, full blood count and prothrombin time
• tests for hepatocellular carcinoma (HCC), including hepatic ultrasound and alpha-fetoprotein testing. </t>
  </si>
  <si>
    <t xml:space="preserve">1.2.1 </t>
  </si>
  <si>
    <t>Refer all adults who are HBsAg positive to a hepatologist or to a gastroenterologist or infectious disease specialist with an interest in hepatology.</t>
  </si>
  <si>
    <t>1.2.2</t>
  </si>
  <si>
    <t>Include the results of the initial tests with the referral (see recommendation 1.2.1).</t>
  </si>
  <si>
    <t>1.2.3</t>
  </si>
  <si>
    <t>Pregnant women who test HBsAg positive at antenatal screening</t>
  </si>
  <si>
    <t>1.2.4</t>
  </si>
  <si>
    <t>Adults with decompensated liver disease</t>
  </si>
  <si>
    <t>Refer adults who develop decompensated liver disease immediately to a hepatologist or to a gastroenterologist with an interest in hepatology. Symptoms of decompensated liver disease include (but are not limited to) ascites, encephalopathy and gastrointestinal haemorrhage.</t>
  </si>
  <si>
    <t>1.2.5</t>
  </si>
  <si>
    <t>Children and young people who are HBsAg positive</t>
  </si>
  <si>
    <t xml:space="preserve">Arrange the following tests for children and young people who are HBsAg positive:
• HBeAg/anti-HBe status
• HBV DNA level
• anti-HBc lgM
• anti-HCV
• anti-HDV
• anti-HIV
• anti-HAV 
• additional laboratory tests, including ALT or AST, GGT, serum albumin, total bilirubin, total globulins, full blood count and prothrombin time
• tests for HCC, including hepatic ultrasound and alpha-fetoprotein testing. </t>
  </si>
  <si>
    <t>1.2.6</t>
  </si>
  <si>
    <t>Refer all children and young people who are HBsAg positive to a paediatric hepatologist or to a gastroenterologist or infectious disease specialist with an interest in hepatology.</t>
  </si>
  <si>
    <t>1.2.7</t>
  </si>
  <si>
    <t>Include the results of the initial tests with the referral (see recommendation 1.2.6).</t>
  </si>
  <si>
    <t>1.2.8</t>
  </si>
  <si>
    <t>1.3 Assessment of liver disease in secondary specialist care</t>
  </si>
  <si>
    <t>Ensure all healthcare professionals who refer adults for non-invasive tests for liver disease are trained to interpret the results and aware of co-factors that influence liver elasticity (for example, fatty liver caused by obesity or alcohol misuse).</t>
  </si>
  <si>
    <t>1.3.1</t>
  </si>
  <si>
    <t>Discuss the accuracy, limitations and risks of the different tests for liver disease with the patient.</t>
  </si>
  <si>
    <t>1.3.2</t>
  </si>
  <si>
    <t>Offer transient elastography as the initial test for liver disease in adults newly referred for assessment.</t>
  </si>
  <si>
    <t>1.3.3</t>
  </si>
  <si>
    <t>1.3.4</t>
  </si>
  <si>
    <t>1.3.5</t>
  </si>
  <si>
    <t>1.3.6</t>
  </si>
  <si>
    <t>1.3.7</t>
  </si>
  <si>
    <t>Offer an annual reassessment of liver disease using transient elastography to adults who are not taking antiviral treatment.</t>
  </si>
  <si>
    <t>1.3.8</t>
  </si>
  <si>
    <t>Children and young people with chronic hepatitis B</t>
  </si>
  <si>
    <t>Consider liver biopsy to assess liver disease and the need for antiviral treatment in children and young people with HBV DNA greater than 2000 IU/ml and abnormal ALT (greater than or equal to 30 IU/ml for males and greater than or equal to 19 IU/ml for females) on 2 consecutive tests conducted 3 months apart. Offer biopsy under a general anaesthetic to children who are too young to tolerate the procedure under a local anaesthetic.</t>
  </si>
  <si>
    <t>1.3.10</t>
  </si>
  <si>
    <t>1.4 Genotype testing</t>
  </si>
  <si>
    <t xml:space="preserve">Do not offer genotype testing to determine initial treatment in people with chronic hepatitis B. </t>
  </si>
  <si>
    <t>1.4.1</t>
  </si>
  <si>
    <t>1.5 Antiviral treatment</t>
  </si>
  <si>
    <t>Adults with chronic hepatitis B</t>
  </si>
  <si>
    <t>Discuss treatment options, adverse effects and long-term prognosis with the patient before starting treatment.</t>
  </si>
  <si>
    <t>1.5.1</t>
  </si>
  <si>
    <t>Re-assess the person’s risk of exposure to HIV before starting treatment and offer repeat testing if needed.</t>
  </si>
  <si>
    <t>1.5.2</t>
  </si>
  <si>
    <t xml:space="preserve">Offer antiviral treatment to adults aged 30 years and older who have HBV DNA greater than 2000 IU/ml and abnormal ALT (greater than or equal to 30 IU/ml in males and greater than or equal to 19 IU/ml in females) on 2 consecutive tests conducted 3 months apart. </t>
  </si>
  <si>
    <t>1.5.3</t>
  </si>
  <si>
    <t>Offer antiviral treatment to adults younger than 30 years who have HBV DNA greater than 2000 IU/ml and abnormal ALT (greater than or equal to 30 IU/ml in males and greater than or equal to 19 IU/ml in females) on 2 consecutive tests conducted 3 months apart if there is evidence of necroinflammation or fibrosis on liver biopsy or a transient elastography score greater than 6 kPa.</t>
  </si>
  <si>
    <t>1.5.4</t>
  </si>
  <si>
    <t>Offer antiviral treatment to adults who have HBV DNA greater than 20,000 IU/ml and abnormal ALT (greater than or equal to 30 IU/ml in males and greater than or equal to 19 IU/ml in females) on 2 consecutive tests conducted 3 months apart regardless of age or the extent of liver disease.</t>
  </si>
  <si>
    <t>1.5.5</t>
  </si>
  <si>
    <t>Offer antiviral treatment to adults with cirrhosis and detectable HBV DNA, regardless of HBeAg status, HBV DNA and ALT levels.</t>
  </si>
  <si>
    <t>1.5.6</t>
  </si>
  <si>
    <t>Consider antiviral treatment in adults with HBV DNA greater than 2000 IU/ml and evidence of necroinflammation or fibrosis on liver biopsy.</t>
  </si>
  <si>
    <t>1.5.7</t>
  </si>
  <si>
    <t>1.5.8</t>
  </si>
  <si>
    <t>1.5.9</t>
  </si>
  <si>
    <t>1.5.10</t>
  </si>
  <si>
    <t>1.5.11</t>
  </si>
  <si>
    <t>1.5.12</t>
  </si>
  <si>
    <t>Do not offer adefovir dipivoxil for treatment of chronic hepatitis B.</t>
  </si>
  <si>
    <t>1.5.13</t>
  </si>
  <si>
    <t>1.5.14</t>
  </si>
  <si>
    <t>1.5.15</t>
  </si>
  <si>
    <t>Treatment sequence in adults with HBeAg-positive chronic hepatitis B and compensated liver disease</t>
  </si>
  <si>
    <t>1.5.16</t>
  </si>
  <si>
    <t>1.5.17</t>
  </si>
  <si>
    <t>Offer tenofovir disoproxil as second-line treatment to people who do not undergo HBeAg seroconversion or who relapse (revert to being HBeAg positive following seroconversion) after first-line treatment with peginterferon alfa-2a.</t>
  </si>
  <si>
    <t>1.5.18</t>
  </si>
  <si>
    <t>Offer entecavir as an alternative second-line treatment to people who cannot tolerate tenofovir disoproxil or if it is contraindicated.</t>
  </si>
  <si>
    <t>1.5.19</t>
  </si>
  <si>
    <t>1.5.20</t>
  </si>
  <si>
    <t>1.5.22</t>
  </si>
  <si>
    <t>Treatment sequence in adults with HBeAg-negative chronic hepatitis B and compensated liver disease</t>
  </si>
  <si>
    <t>1.5.23</t>
  </si>
  <si>
    <t>1.5.24</t>
  </si>
  <si>
    <t xml:space="preserve">Offer entecavir or tenofovir disoproxil as second-line treatment to people with detectable HBV DNA after first-line treatment with peginterferon alfa-2a. </t>
  </si>
  <si>
    <t>1.5.25</t>
  </si>
  <si>
    <t>Consider switching from tenofovir disoproxil to entecavir, or from entecavir to tenofovir disoproxil, as third-line treatment in people who have detectable HBV DNA at 48 weeks of treatment.</t>
  </si>
  <si>
    <t>1.5.26</t>
  </si>
  <si>
    <t>Consider stopping nucleoside or nucleotide analogue treatment 12 months after achieving undetectable HBV DNA and HBsAg seroconversion in people without cirrhosis.</t>
  </si>
  <si>
    <t>1.5.27</t>
  </si>
  <si>
    <t>Do not stop nucleoside or nucleotide analogue treatment after achieving undetectable HBV DNA and HBsAg seroconversion in patients with cirrhosis.</t>
  </si>
  <si>
    <t>1.5.28</t>
  </si>
  <si>
    <t>Children and young people with chronic hepatitis B and compensated liver disease</t>
  </si>
  <si>
    <t>Discuss treatment options, adverse effects and long-term prognosis with the child or young person and with parents or carers (if appropriate) before starting treatment.</t>
  </si>
  <si>
    <t>1.5.29</t>
  </si>
  <si>
    <t>Re-assess the child or young person’s risk of exposure to HIV before starting treatment and offer repeat testing if necessary.</t>
  </si>
  <si>
    <t>1.5.30</t>
  </si>
  <si>
    <t xml:space="preserve">Offer antiviral treatment if there is evidence of significant fibrosis (METAVIR stage greater than or equal to F2 or Ishak stage greater than or equal to 3) or abnormal ALT (greater than or equal to 30 IU/ml for males and greater than or equal to 19 IU/ml for females) on 2 consecutive tests conducted 3 months apart. </t>
  </si>
  <si>
    <t>1.5.31</t>
  </si>
  <si>
    <t>1.5.32</t>
  </si>
  <si>
    <t>1.5.33</t>
  </si>
  <si>
    <t>1.5.34</t>
  </si>
  <si>
    <t>Manage decompensated liver disease in adults in conjunction with a liver transplant centre.</t>
  </si>
  <si>
    <t>1.5.35</t>
  </si>
  <si>
    <t xml:space="preserve">Do not offer peginterferon alfa-2a to people with chronic hepatitis B and decompensated liver disease. </t>
  </si>
  <si>
    <t>1.5.36</t>
  </si>
  <si>
    <t>Offer entecavir as first-line treatment in people with decompensated liver disease if there is no history of lamivudine resistance.
• Offer tenofovir disoproxil to people with a history of lamivudine resistance.
• Reduce the dose of tenofovir disoproxil in people with renal impairment, in line with guidance in the summary of product characteristics.</t>
  </si>
  <si>
    <t>1.5.37</t>
  </si>
  <si>
    <t>Women who are pregnant or breastfeeding</t>
  </si>
  <si>
    <t>Discuss with pregnant women the benefits and risks of antiviral treatment for them and their baby.</t>
  </si>
  <si>
    <t>1.5.38</t>
  </si>
  <si>
    <t>1.5.39</t>
  </si>
  <si>
    <t>Monitor quantitative HBV DNA 2 months after starting tenofovir disoproxil and ALT monthly after the birth to detect postnatal HBV flares in the woman.</t>
  </si>
  <si>
    <t>1.5.40</t>
  </si>
  <si>
    <t>1.5.41</t>
  </si>
  <si>
    <t>1.5.42</t>
  </si>
  <si>
    <t>Advise women that there is no risk of transmitting HBV to their babies through breastfeeding if guidance on hepatitis B immunisation has been followed, and that they may continue antiviral treatment while they are breastfeeding.</t>
  </si>
  <si>
    <t>1.5.43</t>
  </si>
  <si>
    <t>Adults who are co-infected with hepatitis C</t>
  </si>
  <si>
    <t>Offer peginterferon alfa and ribavirin in adults co-infected with chronic hepatitis B and C.</t>
  </si>
  <si>
    <t>1.5.44</t>
  </si>
  <si>
    <t>Adults who are co-infected with hepatitis D</t>
  </si>
  <si>
    <t>1.5.45</t>
  </si>
  <si>
    <t>Consider stopping peginterferon alfa-2a if there is no decrease in HDV RNA after 6 months to 1 year of treatment. Otherwise, continue treatment and re-evaluate treatment response annually.</t>
  </si>
  <si>
    <t>1.5.46</t>
  </si>
  <si>
    <t>Stop treatment after HBsAg seroconversion.</t>
  </si>
  <si>
    <t>1.5.47</t>
  </si>
  <si>
    <t>Prophylactic treatment during immunosuppressive therapy</t>
  </si>
  <si>
    <t>Perform the following tests in people who are HBsAg and/or anti-HBc positive before starting immunosuppressive therapy for autoimmune or atopic diseases, chemotherapy, bone marrow or solid organ transplantation:
• antibody to hepatitis B surface antigen (anti-HBs) 
• plasma or serum HBV DNA level
• ALT.</t>
  </si>
  <si>
    <t>1.5.48</t>
  </si>
  <si>
    <t>In people who are HBsAg positive and have HBV DNA greater than 2000 IU/ml, offer prophylaxis with entecavir or tenofovir disoproxil.
• Start prophylaxis before beginning immunosuppressive therapy and continue for a minimum of 6 months after HBeAg seroconversion and HBV DNA is undetectable.</t>
  </si>
  <si>
    <t>1.5.49</t>
  </si>
  <si>
    <t>In people who are HBsAg positive and have HBV DNA less than 2000 IU/ml, offer prophylaxis. 
• Consider lamivudine if immunosuppressive therapy is expected to last less than 6 months. 
 -  Monitor HBV DNA monthly in people treated with lamivudine and change to tenofovir disoproxil if HBV DNA remains detectable after 3 months.
• Consider entecavir or tenofovir disoproxil if immunosuppressive therapy is expected to last longer than 6 months.
• Start prophylaxis before beginning immunosuppressive therapy and continue for a minimum of 6 months after stopping immunosuppressive therapy.</t>
  </si>
  <si>
    <t>1.5.50</t>
  </si>
  <si>
    <t>In people who are HBsAg negative and anti-HBc positive (regardless of anti-HBs status) and are starting rituximab or other B cell-depleting therapies:
• offer prophylaxis with lamivudine
• start prophylaxis before beginning immunosuppressive therapy and continue for a minimum of 6 months after stopping immunosuppressive therapy.</t>
  </si>
  <si>
    <t>In people who are HBsAg negative, anti-HBc positive and anti-HBs negative and are not taking rituximab or other B cell-depleting therapies:
• monitor HBV DNA monthly and offer prophylaxis to people whose HBV DNA becomes detectable
 -  consider lamivudine in people with HBV DNA less than 2000 IU/ml and for whom immunosuppressive therapy is expected to last less than 6 months; change to tenofovir disoproxil if HBV DNA remains detectable after 6 months
 -  consider entecavir or tenofovir disoproxil in people with HBV DNA greater than 2000 IU/ml and for whom immunosuppressive therapy is expected to last longer than 6 months
 -  continue antiviral therapy for a minimum of 6 months after stopping immunosuppressive therapy.</t>
  </si>
  <si>
    <t>Do not offer prophylaxis to people who are HBsAg negative and anti-HBc and anti-HBs positive who are not taking rituximab or other B cell-depleting therapies.</t>
  </si>
  <si>
    <t>1.6 Monitoring</t>
  </si>
  <si>
    <t>Adults with HBeAg-positive disease in the immune-tolerant and immune clearance phases</t>
  </si>
  <si>
    <t xml:space="preserve">Monitor ALT levels every 24 weeks in adults with HBeAg-positive disease who are in the immune-tolerant phase (defined by active viral replication and normal ALT levels [less than 30 IU/ml in males and less than 19 IU/ml in females]). </t>
  </si>
  <si>
    <t>1.6.1</t>
  </si>
  <si>
    <t>Monitor ALT every 12 weeks on at least 3 consecutive occasions if there is an increase in ALT levels.</t>
  </si>
  <si>
    <t>1.6.2</t>
  </si>
  <si>
    <t>Adults with inactive chronic hepatitis B (immune-control phase)</t>
  </si>
  <si>
    <t xml:space="preserve">Monitor ALT and HBV DNA levels every 48 weeks in adults with inactive chronic hepatitis B infection (defined as HBeAg negative on 2 consecutive tests with normal ALT [less than 30 IU/ml in males and less than 19 IU/ml in females] and HBV DNA less than 2000 IU/ml). 
• Consider monitoring more frequently (for example, every 12–24 weeks) in people with cirrhosis who have undetectable HBV DNA. </t>
  </si>
  <si>
    <t>1.6.3</t>
  </si>
  <si>
    <t xml:space="preserve">Children and young people </t>
  </si>
  <si>
    <t xml:space="preserve">Monitor ALT levels every 24 weeks in children and young people with HBeAg-positive disease who have normal ALT levels (less than 30 IU/ml for males and less than 19 IU/ml for females) and no evidence of significant fibrosis (METAVIR stage less than F2 or Ishak stage less than 3). </t>
  </si>
  <si>
    <t>1.6.4</t>
  </si>
  <si>
    <t>Review annually children and young people with HBeAg-negative disease who have normal ALT (less than 30 IU/ml for males and less than 19 IU/ml for females), no evidence of significant fibrosis (METAVIR stage less than F2 or Ishak stage less than 3) and HBV DNA less than 2000 IU/ml.</t>
  </si>
  <si>
    <t>1.6.5</t>
  </si>
  <si>
    <t xml:space="preserve">Review every 12 weeks children and young people with HBeAg-negative disease who have abnormal ALT (greater than or equal to 30 IU/ml for males and greater than or equal to 19 IU/ml for females) and HBV DNA greater than 2000 IU/ml. </t>
  </si>
  <si>
    <t>1.6.6</t>
  </si>
  <si>
    <t>Children, young people and adults with HBeAg or HBsAg seroconversion after antiviral treatment</t>
  </si>
  <si>
    <t>In people with HBeAg seroconversion after antiviral treatment, monitor HBeAg, anti-HBe, HBV DNA level and liver function at 4, 12 and 24 weeks after HBeAg seroconversion and then every 6 months.</t>
  </si>
  <si>
    <t>1.6.7</t>
  </si>
  <si>
    <t>Monitor HBsAg and anti-HBs annually in people with HBsAg seroconversion after antiviral treatment and discharge people who are anti-HBs positive on 2 consecutive tests.</t>
  </si>
  <si>
    <t>1.6.8</t>
  </si>
  <si>
    <t>Monitoring in people taking antiviral treatment</t>
  </si>
  <si>
    <t>Children, young people and adults taking peginterferon alfa-2a</t>
  </si>
  <si>
    <t>Review injection technique and adverse effects weekly during the first month of treatment in people taking peginterferon alfa-2a.</t>
  </si>
  <si>
    <t>1.6.9</t>
  </si>
  <si>
    <t>Monitor full blood count, liver function (including bilirubin, albumin and ALT), renal function (including urea and electrolyte levels) and thyroid function (and in children, weight and height) before starting peginterferon alfa-2a and 2, 4, 12, 24, 36 and 48 weeks after starting treatment to detect adverse effects.</t>
  </si>
  <si>
    <t>1.6.10</t>
  </si>
  <si>
    <t>Monitor HBV DNA and quantitative HBsAg levels and HBeAg status before starting peginterferon alfa-2a at 12, 24 and 48 weeks after starting treatment to determine treatment response.</t>
  </si>
  <si>
    <t>1.6.11</t>
  </si>
  <si>
    <t>Children, young people and adults with compensated liver disease taking entecavir or lamivudine</t>
  </si>
  <si>
    <t>Monitor full blood count, liver function (including bilirubin, albumin and ALT) and renal function (including urea and electrolyte levels)  in people with compensated liver disease before starting entecavir or lamivudine, 4 weeks after starting treatment and then every 3 months to detect adverse effects.</t>
  </si>
  <si>
    <t>1.6.12</t>
  </si>
  <si>
    <t>Monitor HBV DNA and quantitative HBsAg levels and HBeAg status before starting entecavir or lamivudine, 12, 24 and 48 weeks after starting treatment and then every 6 months to determine treatment response and medicines adherence.</t>
  </si>
  <si>
    <t>1.6.13</t>
  </si>
  <si>
    <t>Monitor HBV DNA levels every 12 weeks in people with HBeAg-negative disease who have been taking lamivudine for 5 years or longer.</t>
  </si>
  <si>
    <t>1.6.14</t>
  </si>
  <si>
    <t>Children, young people and adults with compensated liver disease taking tenofovir disoproxil</t>
  </si>
  <si>
    <t>Monitor full blood count, liver function (including bilirubin, albumin and ALT), renal function (including urea and electrolyte levels and urine protein/creatinine ratio), and phosphate levels in people with compensated liver disease before starting tenofovir disoproxil, 4 weeks after starting treatment and then every 3 months to detect adverse effects.</t>
  </si>
  <si>
    <t>1.6.15</t>
  </si>
  <si>
    <t>Monitor HBV DNA and quantitative HBsAg levels and HBeAg status before starting tenofovir disoproxil, 12, 24 and 48 weeks after starting treatment and then every 6 months to determine treatment response and medicines adherence.</t>
  </si>
  <si>
    <t>1.6.16</t>
  </si>
  <si>
    <t>Children, young people and adults with decompensated liver disease who are taking entecavir or lamivudine</t>
  </si>
  <si>
    <t>1.6.17</t>
  </si>
  <si>
    <t>Children, young people and adults with decompensated liver disease who are taking tenofovir disoproxil</t>
  </si>
  <si>
    <t>1.6.18</t>
  </si>
  <si>
    <t>1.7 Surveillance testing for hepatocellular carcinoma in adults with chronic hepatitis B</t>
  </si>
  <si>
    <t>Perform 6-monthly surveillance for HCC by hepatic ultrasound and alpha-fetoprotein testing in people with significant fibrosis (METAVIR stage greater than or equal to F2 or Ishak stage greater than or equal to 3) or cirrhosis.</t>
  </si>
  <si>
    <t>1.7.1</t>
  </si>
  <si>
    <t>In people without significant fibrosis or cirrhosis (METAVIR stage less than F2 or Ishak stage less than 3), consider 6-monthly surveillance for HCC if the person is older than 40 years and has a family history of HCC and HBV DNA greater than or equal to 20,000 IU/ml.</t>
  </si>
  <si>
    <t>1.7.2</t>
  </si>
  <si>
    <t>Do not offer surveillance for HCC in people without significant fibrosis or cirrhosis (METAVIR stage less than F2 or Ishak stage less than 3) who have HBV DNA less than 20,000 IU/ml and are younger than 40 years.</t>
  </si>
  <si>
    <t>1.7.3</t>
  </si>
  <si>
    <r>
      <t>Consider stopping peginterferon alfa-2a 24 weeks after starting treatment if HBV DNA level has decreased by less than 2 log</t>
    </r>
    <r>
      <rPr>
        <vertAlign val="subscript"/>
        <sz val="12"/>
        <color indexed="8"/>
        <rFont val="Inter"/>
      </rPr>
      <t>10</t>
    </r>
    <r>
      <rPr>
        <sz val="12"/>
        <color indexed="8"/>
        <rFont val="Inter"/>
      </rPr>
      <t xml:space="preserve"> IU/ml and/or if HBsAg is greater than 20,000 IU/ml.</t>
    </r>
  </si>
  <si>
    <t>NICE has produced public health guidance on ways to promote and offer testing to people at increased risk of infection with hepatitis B. All healthcare professionals should follow the recommendations in the NICE guideline on hepatitis B and C testing.</t>
  </si>
  <si>
    <t>NICE has produced guidance on the components of good patient experience in adult NHS services. All healthcare professionals should follow the recommendations in the NICE guideline on patient experience in adult NHS services.</t>
  </si>
  <si>
    <t>Refer pregnant women who are HBsAg positive to a hepatologist, or to a gastroenterologist or infectious disease specialist with an interest in hepatology, for assessment within 6 weeks of receiving the screening test result and to allow treatment in the third trimester (see recommendation 1.5.35 in the section on women who are pregnant or breastfeeding).</t>
  </si>
  <si>
    <t>Please refer to recommendations 1.5.3 to 1.5.7 for detailed guidance on offering antiviral treatment.</t>
  </si>
  <si>
    <t>Offer antiviral treatment without a liver biopsy to adults with a transient elastography score greater than or equal to 11 kPa, in line with recommendation 1.5.6 in the section on adults with chronic hepatitis B (adults with a transient elastography score greater than or equal to 11 kPa are very likely to have cirrhosis and confirmation by liver biopsy is not needed).</t>
  </si>
  <si>
    <t xml:space="preserve">Consider liver biopsy to confirm the level of fibrosis in adults with a transient elastography score between 6 and 10 kPa (the degree of fibrosis cannot be accurately predicted in adults with a transient elastography score between 6 to 10 kPa; some people may choose to have a liver biopsy in these circumstances to confirm the extent of liver disease). Offer antiviral treatment in line with recommendations 1.5.3 to 1.5.7 in the section on adults with chronic hepatitis B. </t>
  </si>
  <si>
    <t>Offer liver biopsy to adults with a transient elastography score less than 6 kPa if they are younger than 30 years and have HBV DNA greater than 2000 IU/ml and abnormal ALT (greater than or equal to 30 IU/L for males and greater than or equal to 19 IU/L for females) on 2 consecutive tests conducted 3 months apart (adults with a transient elastography score less than 6 kPa are unlikely to have significant fibrosis). Offer antiviral treatment in line with recommendations 1.5.3 to 1.5.7 in the section on adults with chronic hepatitis B</t>
  </si>
  <si>
    <t>Do not offer liver biopsy to adults with a transient elastography score less than 6 kPa who have normal ALT (less than 30 IU/L in males and less than 19 IU/L in females) and HBV DNA less than 2000 IU/ml as they are unlikely to have advanced liver disease or need antiviral treatment (see recommendations 1.5.3 to 1.5.7 in the section on adults with chronic hepatitis B). Adults with a transient elastography score less than 6 kPa are unlikely to have significant fibrosis.</t>
  </si>
  <si>
    <t>1.3.9</t>
  </si>
  <si>
    <t>Discuss the accuracy, limitations and risks of liver biopsy in determining the need for antiviral treatment with the child or young person and with parents or carers (if appropriate).</t>
  </si>
  <si>
    <t>Recommendations 1.5.8 to 1.5.39 do not apply to people with chronic hepatitis B who also have hepatitis C, hepatitis D or HIV.</t>
  </si>
  <si>
    <t>1.1.1               Antiviral treatment should be initiated only by an appropriately qualified healthcare professional with expertise in the management of viral hepatitis. Continuation of therapy under shared-care arrangements with a GP is appropriate.</t>
  </si>
  <si>
    <t>For antivirals recommended as options in NICE technology appraisal guidance for treating chronic hepatitis B (HBeAg-positive or HBeAg-negative) see the guidance on:
•	tenofovir disoproxil for the treatment of chronic hepatitis B (TA173, 2009)
•	entecavir for the treatment of chronic hepatitis B (TA153, 2008) 
•	peginterferon alfa-2a for the treatment of chronic hepatitis B (TA96, 2006).</t>
  </si>
  <si>
    <t>Telbivudine is not recommended in NICE technology appraisal guidance for the treatment of chronic hepatitis B. For full details, see the guidance on telbivudine (TA154, 2008).</t>
  </si>
  <si>
    <t>Offer a 48-week course of peginterferon alfa-2a as first-line treatment in adults with HBeAg-positive chronic hepatitis B and compensated liver disease. Avoid use of peginterferon alfa-2a in pregnancy unless the potential benefit outweighs risk. Women of childbearing potential must use effective contraception throughout therapy.</t>
  </si>
  <si>
    <r>
      <t>Consider stopping peginterferon alfa-2a 24 weeks after starting treatment if HBV DNA level has decreased by less than 2 log</t>
    </r>
    <r>
      <rPr>
        <vertAlign val="subscript"/>
        <sz val="12"/>
        <color theme="1"/>
        <rFont val="Inter"/>
      </rPr>
      <t>10</t>
    </r>
    <r>
      <rPr>
        <sz val="12"/>
        <color theme="1"/>
        <rFont val="Inter"/>
      </rPr>
      <t> IU/ml and/or if HBsAg is greater than 20,000 IU/ml, and offer second-line treatment in line with recommendations 1.5.14 and 1.5.15.</t>
    </r>
  </si>
  <si>
    <t>Review adherence in people taking tenofovir disoproxil who have detectable HBV DNA at 48 weeks of treatment and, if appropriate, provide support in line with NICE’s guideline on medicines adherence.
•	If HBV DNA remains detectable at 96 weeks, and there is no history of lamivudine resistance, consider adding lamivudine to tenofovir disoproxil. 
•	In people with a history of lamivudine resistance, consider adding entecavir to tenofovir disoproxil.</t>
  </si>
  <si>
    <t>Consider stopping nucleoside or nucleotide analogue treatment 12 months after HBeAg seroconversion in people without cirrhosis.</t>
  </si>
  <si>
    <t>Do not stop nucleoside or nucleotide analogue treatment 12 months after HBeAg seroconversion in people with cirrhosis.</t>
  </si>
  <si>
    <t>Offer a 48-week course of peginterferon alfa-2a as first-line treatment in adults with HBeAg-negative chronic hepatitis B and compensated liver disease. Avoid use of peginterferon alfa-2a in pregnancy unless the potential benefit outweighs risk. Women of childbearing potential must use effective contraception throughout therapy.</t>
  </si>
  <si>
    <t>Consider stopping peginterferon alfa-2a 24 weeks after starting treatment if HBV DNA level has decreased by less than 2 log10 IU/ml and HBsAg has not decreased, and consider second-line treatment in line with recommendation 1.5.21.</t>
  </si>
  <si>
    <t>1.5.21</t>
  </si>
  <si>
    <t>Consider a 48-week course of peginterferon alfa-2a as first-line treatment in children and young people with chronic hepatitis B and compensated liver disease.Avoid use of peginterferon alfa-2a in pregnancy unless the potential benefit outweighs risk. Women of childbearing potential must use effective contraception throughout therapy.
In June 2013, this was an off-label use of peginterferon alfa-2a in children. See NICE’s information on prescribing medicines.</t>
  </si>
  <si>
    <t>Consider a nucleoside or nucleotide analogue as second-line treatment in children and young people with detectable HBV DNA after first-line treatment with peginterferon alfa-2a. 
In October 2017, this was an off-label use of peginterferon alfa-2a in children. See NICE’s information on prescribing medicines.</t>
  </si>
  <si>
    <r>
      <t>Offer tenofovir disoproxil to women with HBV DNA greater than 10</t>
    </r>
    <r>
      <rPr>
        <vertAlign val="superscript"/>
        <sz val="12"/>
        <color indexed="8"/>
        <rFont val="Inter"/>
      </rPr>
      <t>7</t>
    </r>
    <r>
      <rPr>
        <sz val="12"/>
        <color indexed="8"/>
        <rFont val="Inter"/>
      </rPr>
      <t xml:space="preserve"> IU/ml in the third trimester to reduce the risk of transmission of HBV to the baby.
</t>
    </r>
    <r>
      <rPr>
        <sz val="12"/>
        <color theme="1"/>
        <rFont val="Inter"/>
      </rPr>
      <t xml:space="preserve">
In June 2013, this was an off-label use of tenofovir disoproxil. See NICE’s information on prescribing medicines.</t>
    </r>
  </si>
  <si>
    <t>Stop tenofovir disoproxil 4 to 12 weeks after the birth unless the mother meets criteria for long-term treatment (see recommendations 1.5.4 to 1.5.9).</t>
  </si>
  <si>
    <t>Offer active and passive hepatitis B immunisation in infants and follow up in line with the guidance below: 
•	Department of Health and Social Care's best practice guidance on Hepatitis B antenatal screening and newborn immunisation programme
•	Immunisation against infectious disease (the Green book)
•	NICE’s guideline on hepatitis B and C testing 
•	NICE’s guideline on vaccine uptake in the general population.</t>
  </si>
  <si>
    <t>Offer a 48-week course of peginterferon alfa-2a in people co-infected with chronic hepatitis B and hepatitis D infection who have evidence of significant fibrosis (METAVIR stage greater than or equal to F2 or Ishak stage greater than or equal to 3). Avoid use of peginterferon alfa-2a in pregnancy unless the potential benefit outweighs risk. Women of childbearing potential must use effective contraception throughout therapy.</t>
  </si>
  <si>
    <t xml:space="preserve">Bulevirtide is recommended as an option in NICE technology appraisal guidance for treating chronic hepatitis D in adults with compensated liver disease if there is evidence of significant fibrosis and their hepatitis has not responded to peginterferon alfa-2a or they cannot have interferon-based therapy. For full details, see the guidance on bulevirtide (TA896, 2023). </t>
  </si>
  <si>
    <t>In June 2013, the use of entecavir, lamivudine and tenofovir disoproxil as prophylactic treatments during immunosuppressive therapy was off-label. See NICE’s information on prescribing medicines.</t>
  </si>
  <si>
    <t>Monitoring in people who do not meet criteria for antiviral treatment</t>
  </si>
  <si>
    <t>Further information on the progression of chronic hepatitis B can be found in the context section.</t>
  </si>
  <si>
    <t xml:space="preserve">In October 2017, the use of peginterferon alfa-2a as an antiviral treatment in children with chronic hepatitis B was off-label. See NICE’s information on prescribing medicines. </t>
  </si>
  <si>
    <t>In October 2017, the use of entecavir in children younger than 2 years with chronic hepatitis B and compensated liver disease was off-label. See NICE’s information on prescribing medicines.</t>
  </si>
  <si>
    <t>In October 2017, the use of tenofovir disoproxil in children younger than 12 years with chronic hepatitis B and compensated liver disease was off-label. See NICE’s information on prescribing medicines.</t>
  </si>
  <si>
    <t>Monitor full blood count, liver function (including bilirubin, albumin and ALT), renal function (including urea and electrolyte levels and urine protein/creatinine ratio), blood clotting, HBV DNA level and HBeAg status in people with decompensated liver disease before starting entecavir or lamivudine and weekly after starting treatment to assess treatment response and adverse effects. When the person is no longer decompensated, follow the recommendations in the section on children, young people and adults with compensated liver disease taking entecavir or lamivudine.
In October 2017, the use of entecavir in children younger than 2 years was off-label. See NICE’s information on prescribing medicines.</t>
  </si>
  <si>
    <t>Monitor full blood count, liver function (including bilirubin, albumin and ALT), renal function (including urea and electrolyte levels and urine protein/creatinine ratio) and phosphate, blood clotting, HBV DNA level and HBeAg status in people with decompensated liver disease before starting tenofovir disoproxil and weekly after starting treatment to assess treatment response and adverse effects. When the person is no longer decompensated, follow the recommendations in the section on children, young people and adults with compensated liver disease taking tenofovir disoproxil’.
In October 2017, the use of entecavir in children younger than 2 years was off-label. See NICE’s information on prescribing medicines.</t>
  </si>
  <si>
    <r>
      <t xml:space="preserve">This baseline assessment tool should be used in conjuction with </t>
    </r>
    <r>
      <rPr>
        <u/>
        <sz val="12"/>
        <color rgb="FF005EA5"/>
        <rFont val="Inter"/>
      </rPr>
      <t>hepatitis B (chronic): diagnosis and management</t>
    </r>
    <r>
      <rPr>
        <sz val="12"/>
        <rFont val="Inter"/>
      </rPr>
      <t xml:space="preserve"> (CG165). It can be used to evaluate whether practice is in line with the recommendations in the guideline. It can also help to plan activity to meet the recommendations.</t>
    </r>
  </si>
  <si>
    <t>Baseline assessment tool for hepatitis B (chronic): diagnosis and management (CG165)</t>
  </si>
  <si>
    <t>Published: 26 June 2013</t>
  </si>
  <si>
    <t>Updated: 20 October 2017</t>
  </si>
  <si>
    <r>
      <rPr>
        <u/>
        <sz val="12"/>
        <color rgb="FF005EA5"/>
        <rFont val="Inter"/>
      </rPr>
      <t>Tools and resources</t>
    </r>
    <r>
      <rPr>
        <sz val="12"/>
        <rFont val="Inter"/>
      </rPr>
      <t xml:space="preserve"> to help put the guidance into practice are available on the NICE website. These include resource impact reports and templates to help you identify the financial impact of implementing this guideline.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</si>
</sst>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8" x14ac:knownFonts="1">
    <font>
      <sz val="12"/>
      <color rgb="FF222222"/>
      <name val="Lato"/>
      <family val="2"/>
    </font>
    <font>
      <sz val="11"/>
      <name val="Arial"/>
      <family val="2"/>
    </font>
    <font>
      <u/>
      <sz val="11"/>
      <color theme="10"/>
      <name val="Calibri"/>
      <family val="2"/>
      <scheme val="minor"/>
    </font>
    <font>
      <sz val="11"/>
      <color theme="1"/>
      <name val="Lato"/>
      <family val="2"/>
    </font>
    <font>
      <sz val="10"/>
      <color theme="1"/>
      <name val="Lato"/>
      <family val="2"/>
    </font>
    <font>
      <sz val="22"/>
      <name val="Lato"/>
      <family val="2"/>
    </font>
    <font>
      <sz val="12"/>
      <name val="Lato"/>
      <family val="2"/>
    </font>
    <font>
      <u/>
      <sz val="12"/>
      <color rgb="FF0000FF"/>
      <name val="Lato"/>
      <family val="2"/>
    </font>
    <font>
      <sz val="11"/>
      <color theme="1"/>
      <name val="Inter"/>
    </font>
    <font>
      <b/>
      <sz val="13"/>
      <color rgb="FFFFFFFF"/>
      <name val="Inter"/>
    </font>
    <font>
      <sz val="12"/>
      <color rgb="FF222222"/>
      <name val="Inter"/>
    </font>
    <font>
      <sz val="12"/>
      <color theme="1"/>
      <name val="Inter"/>
    </font>
    <font>
      <sz val="18"/>
      <name val="Inter"/>
    </font>
    <font>
      <u/>
      <sz val="12"/>
      <color rgb="FF0000FF"/>
      <name val="Inter"/>
    </font>
    <font>
      <sz val="12"/>
      <name val="Inter"/>
    </font>
    <font>
      <sz val="12"/>
      <color rgb="FF0000FF"/>
      <name val="Inter"/>
    </font>
    <font>
      <b/>
      <sz val="13"/>
      <color rgb="FFFFFFFF"/>
      <name val="Arial"/>
      <family val="2"/>
    </font>
    <font>
      <sz val="8"/>
      <name val="Lato"/>
      <family val="2"/>
    </font>
    <font>
      <u/>
      <sz val="12"/>
      <color rgb="FF005EA5"/>
      <name val="Inter"/>
    </font>
    <font>
      <sz val="12"/>
      <color theme="1"/>
      <name val="Inter SemiBold"/>
    </font>
    <font>
      <sz val="13"/>
      <color rgb="FFFFFFFF"/>
      <name val="Inter SemiBold"/>
    </font>
    <font>
      <sz val="13"/>
      <color rgb="FF222222"/>
      <name val="Inter SemiBold"/>
    </font>
    <font>
      <sz val="13"/>
      <color theme="0"/>
      <name val="Inter SemiBold"/>
    </font>
    <font>
      <b/>
      <sz val="16"/>
      <color rgb="FF222222"/>
      <name val="Lora SemiBold"/>
    </font>
    <font>
      <sz val="16"/>
      <color rgb="FF222222"/>
      <name val="Lora SemiBold"/>
    </font>
    <font>
      <sz val="13"/>
      <color theme="1"/>
      <name val="Lato"/>
      <family val="2"/>
    </font>
    <font>
      <sz val="22"/>
      <name val="Lora SemiBold"/>
    </font>
    <font>
      <sz val="12"/>
      <color rgb="FF222222"/>
      <name val="Lato"/>
      <family val="2"/>
    </font>
    <font>
      <sz val="12"/>
      <color rgb="FFFFFFFF"/>
      <name val="Inter SemiBold"/>
    </font>
    <font>
      <b/>
      <sz val="13"/>
      <color theme="0"/>
      <name val="Lato"/>
      <family val="2"/>
    </font>
    <font>
      <b/>
      <sz val="13"/>
      <color rgb="FFFFFFFF"/>
      <name val="Lato"/>
      <family val="2"/>
    </font>
    <font>
      <sz val="12"/>
      <color theme="0"/>
      <name val="Lato"/>
      <family val="2"/>
    </font>
    <font>
      <b/>
      <sz val="12"/>
      <color rgb="FFFFFFFF"/>
      <name val="Lato"/>
      <family val="2"/>
    </font>
    <font>
      <sz val="12"/>
      <color rgb="FF000000"/>
      <name val="Inter"/>
    </font>
    <font>
      <sz val="12"/>
      <color indexed="8"/>
      <name val="Inter"/>
    </font>
    <font>
      <vertAlign val="subscript"/>
      <sz val="12"/>
      <color indexed="8"/>
      <name val="Inter"/>
    </font>
    <font>
      <vertAlign val="superscript"/>
      <sz val="12"/>
      <color indexed="8"/>
      <name val="Inter"/>
    </font>
    <font>
      <vertAlign val="subscript"/>
      <sz val="12"/>
      <color theme="1"/>
      <name val="Inter"/>
    </font>
  </fonts>
  <fills count="11">
    <fill>
      <patternFill patternType="none"/>
    </fill>
    <fill>
      <patternFill patternType="gray125"/>
    </fill>
    <fill>
      <patternFill patternType="solid">
        <fgColor theme="0"/>
        <bgColor indexed="64"/>
      </patternFill>
    </fill>
    <fill>
      <patternFill patternType="solid">
        <fgColor rgb="FF228096"/>
        <bgColor indexed="64"/>
      </patternFill>
    </fill>
    <fill>
      <patternFill patternType="solid">
        <fgColor rgb="FF00436C"/>
        <bgColor indexed="64"/>
      </patternFill>
    </fill>
    <fill>
      <patternFill patternType="solid">
        <fgColor rgb="FFEAD054"/>
        <bgColor indexed="64"/>
      </patternFill>
    </fill>
    <fill>
      <patternFill patternType="solid">
        <fgColor rgb="FFEDD8CD"/>
        <bgColor indexed="64"/>
      </patternFill>
    </fill>
    <fill>
      <patternFill patternType="solid">
        <fgColor rgb="FF407291"/>
        <bgColor indexed="64"/>
      </patternFill>
    </fill>
    <fill>
      <patternFill patternType="solid">
        <fgColor rgb="FF15434A"/>
        <bgColor indexed="64"/>
      </patternFill>
    </fill>
    <fill>
      <patternFill patternType="solid">
        <fgColor rgb="FF18646E"/>
        <bgColor indexed="64"/>
      </patternFill>
    </fill>
    <fill>
      <patternFill patternType="solid">
        <fgColor theme="1" tint="0.24994659260841701"/>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bottom/>
      <diagonal/>
    </border>
  </borders>
  <cellStyleXfs count="17">
    <xf numFmtId="0" fontId="0" fillId="0" borderId="0">
      <alignment vertical="top"/>
    </xf>
    <xf numFmtId="0" fontId="7" fillId="0" borderId="0" applyNumberFormat="0" applyFill="0" applyBorder="0" applyProtection="0">
      <alignment vertical="top" wrapText="1"/>
      <protection locked="0"/>
    </xf>
    <xf numFmtId="0" fontId="2" fillId="0" borderId="0" applyNumberFormat="0" applyFill="0" applyBorder="0" applyAlignment="0" applyProtection="0"/>
    <xf numFmtId="0" fontId="1" fillId="0" borderId="0" applyNumberFormat="0" applyFill="0" applyBorder="0" applyAlignment="0" applyProtection="0"/>
    <xf numFmtId="0" fontId="22" fillId="4" borderId="0" applyBorder="0" applyAlignment="0">
      <alignment vertical="top"/>
    </xf>
    <xf numFmtId="0" fontId="10" fillId="0" borderId="0" applyFill="0" applyBorder="0" applyAlignment="0">
      <alignment vertical="top"/>
    </xf>
    <xf numFmtId="0" fontId="23" fillId="0" borderId="0">
      <alignment vertical="top"/>
    </xf>
    <xf numFmtId="0" fontId="22" fillId="3" borderId="0">
      <alignment vertical="top"/>
    </xf>
    <xf numFmtId="0" fontId="21" fillId="0" borderId="0">
      <alignment vertical="top"/>
    </xf>
    <xf numFmtId="0" fontId="29" fillId="8" borderId="1">
      <alignment wrapText="1"/>
    </xf>
    <xf numFmtId="0" fontId="30" fillId="9" borderId="1"/>
    <xf numFmtId="0" fontId="31" fillId="10" borderId="3">
      <alignment vertical="top"/>
    </xf>
    <xf numFmtId="0" fontId="27" fillId="0" borderId="1">
      <alignment vertical="top" wrapText="1"/>
    </xf>
    <xf numFmtId="0" fontId="32" fillId="9" borderId="1"/>
    <xf numFmtId="0" fontId="27" fillId="0" borderId="0"/>
    <xf numFmtId="0" fontId="27" fillId="0" borderId="0"/>
    <xf numFmtId="0" fontId="27" fillId="0" borderId="0"/>
  </cellStyleXfs>
  <cellXfs count="43">
    <xf numFmtId="0" fontId="0" fillId="0" borderId="0" xfId="0">
      <alignment vertical="top"/>
    </xf>
    <xf numFmtId="0" fontId="3" fillId="0" borderId="0" xfId="0" applyFont="1">
      <alignment vertical="top"/>
    </xf>
    <xf numFmtId="0" fontId="4" fillId="0" borderId="0" xfId="0" applyFont="1">
      <alignment vertical="top"/>
    </xf>
    <xf numFmtId="0" fontId="3" fillId="0" borderId="0" xfId="0" applyFont="1" applyAlignment="1">
      <alignment wrapText="1"/>
    </xf>
    <xf numFmtId="0" fontId="5" fillId="2" borderId="0" xfId="0" applyFont="1" applyFill="1">
      <alignment vertical="top"/>
    </xf>
    <xf numFmtId="0" fontId="8" fillId="0" borderId="0" xfId="0" applyFont="1" applyAlignment="1">
      <alignment wrapText="1"/>
    </xf>
    <xf numFmtId="0" fontId="6" fillId="0" borderId="0" xfId="1" applyFont="1" applyFill="1" applyBorder="1" applyProtection="1">
      <alignment vertical="top" wrapText="1"/>
    </xf>
    <xf numFmtId="0" fontId="14" fillId="5" borderId="1" xfId="1" applyFont="1" applyFill="1" applyBorder="1" applyProtection="1">
      <alignment vertical="top" wrapText="1"/>
    </xf>
    <xf numFmtId="0" fontId="16" fillId="4" borderId="2" xfId="0" applyFont="1" applyFill="1" applyBorder="1">
      <alignment vertical="top"/>
    </xf>
    <xf numFmtId="0" fontId="0" fillId="4" borderId="2" xfId="0" applyFill="1" applyBorder="1">
      <alignment vertical="top"/>
    </xf>
    <xf numFmtId="0" fontId="20" fillId="4" borderId="0" xfId="0" applyFont="1" applyFill="1" applyAlignment="1"/>
    <xf numFmtId="0" fontId="14" fillId="0" borderId="1" xfId="0" applyFont="1" applyBorder="1" applyAlignment="1">
      <alignment wrapText="1"/>
    </xf>
    <xf numFmtId="0" fontId="11" fillId="0" borderId="1" xfId="0" applyFont="1" applyBorder="1" applyAlignment="1">
      <alignment horizontal="center" wrapText="1"/>
    </xf>
    <xf numFmtId="0" fontId="11" fillId="0" borderId="1" xfId="0" applyFont="1" applyBorder="1" applyAlignment="1">
      <alignment wrapText="1"/>
    </xf>
    <xf numFmtId="0" fontId="11" fillId="0" borderId="4" xfId="0" applyFont="1" applyBorder="1" applyAlignment="1">
      <alignment wrapText="1"/>
    </xf>
    <xf numFmtId="0" fontId="11" fillId="0" borderId="4" xfId="0" applyFont="1" applyBorder="1" applyAlignment="1">
      <alignment horizontal="center" wrapText="1"/>
    </xf>
    <xf numFmtId="0" fontId="11" fillId="0" borderId="5" xfId="0" applyFont="1" applyBorder="1" applyAlignment="1">
      <alignment wrapText="1"/>
    </xf>
    <xf numFmtId="9" fontId="11" fillId="0" borderId="5" xfId="0" applyNumberFormat="1" applyFont="1" applyBorder="1" applyAlignment="1">
      <alignment horizontal="center" wrapText="1"/>
    </xf>
    <xf numFmtId="9" fontId="11" fillId="0" borderId="1" xfId="0" applyNumberFormat="1" applyFont="1" applyBorder="1" applyAlignment="1">
      <alignment horizontal="center" wrapText="1"/>
    </xf>
    <xf numFmtId="0" fontId="20" fillId="3" borderId="3" xfId="0" applyFont="1" applyFill="1" applyBorder="1">
      <alignment vertical="top"/>
    </xf>
    <xf numFmtId="0" fontId="25" fillId="0" borderId="0" xfId="0" applyFont="1">
      <alignment vertical="top"/>
    </xf>
    <xf numFmtId="0" fontId="20" fillId="3" borderId="3" xfId="0" applyFont="1" applyFill="1" applyBorder="1" applyAlignment="1">
      <alignment vertical="top" wrapText="1"/>
    </xf>
    <xf numFmtId="0" fontId="10" fillId="0" borderId="0" xfId="0" applyFont="1">
      <alignment vertical="top"/>
    </xf>
    <xf numFmtId="0" fontId="26" fillId="0" borderId="0" xfId="0" applyFont="1" applyAlignment="1">
      <alignment horizontal="left" vertical="top" wrapText="1"/>
    </xf>
    <xf numFmtId="0" fontId="12" fillId="0" borderId="0" xfId="0" applyFont="1">
      <alignment vertical="top"/>
    </xf>
    <xf numFmtId="0" fontId="14" fillId="0" borderId="0" xfId="1" applyFont="1" applyBorder="1" applyProtection="1">
      <alignment vertical="top" wrapText="1"/>
    </xf>
    <xf numFmtId="0" fontId="11" fillId="0" borderId="0" xfId="0" applyFont="1" applyAlignment="1">
      <alignment vertical="top" wrapText="1"/>
    </xf>
    <xf numFmtId="0" fontId="19" fillId="6" borderId="0" xfId="0" applyFont="1" applyFill="1" applyAlignment="1">
      <alignment vertical="top" wrapText="1"/>
    </xf>
    <xf numFmtId="0" fontId="10" fillId="6" borderId="0" xfId="5" applyFill="1" applyBorder="1" applyAlignment="1">
      <alignment vertical="top" wrapText="1"/>
    </xf>
    <xf numFmtId="0" fontId="13" fillId="0" borderId="0" xfId="1" applyFont="1" applyBorder="1" applyProtection="1">
      <alignment vertical="top" wrapText="1"/>
    </xf>
    <xf numFmtId="0" fontId="11" fillId="0" borderId="0" xfId="0" applyFont="1">
      <alignment vertical="top"/>
    </xf>
    <xf numFmtId="0" fontId="9" fillId="4" borderId="2" xfId="0" applyFont="1" applyFill="1" applyBorder="1" applyAlignment="1"/>
    <xf numFmtId="0" fontId="14" fillId="5" borderId="1" xfId="1" applyFont="1" applyFill="1" applyBorder="1" applyAlignment="1" applyProtection="1">
      <alignment wrapText="1"/>
    </xf>
    <xf numFmtId="0" fontId="24" fillId="0" borderId="0" xfId="0" applyFont="1" applyAlignment="1"/>
    <xf numFmtId="0" fontId="8" fillId="0" borderId="0" xfId="0" applyFont="1">
      <alignment vertical="top"/>
    </xf>
    <xf numFmtId="0" fontId="14" fillId="6" borderId="0" xfId="1" applyFont="1" applyFill="1" applyBorder="1" applyProtection="1">
      <alignment vertical="top" wrapText="1"/>
    </xf>
    <xf numFmtId="0" fontId="28" fillId="7" borderId="1" xfId="0" applyFont="1" applyFill="1" applyBorder="1" applyAlignment="1"/>
    <xf numFmtId="0" fontId="28" fillId="7" borderId="1" xfId="0" applyFont="1" applyFill="1" applyBorder="1">
      <alignment vertical="top"/>
    </xf>
    <xf numFmtId="0" fontId="33" fillId="0" borderId="6" xfId="0" applyFont="1" applyBorder="1" applyAlignment="1">
      <alignment horizontal="left" vertical="top" wrapText="1"/>
    </xf>
    <xf numFmtId="0" fontId="11" fillId="0" borderId="3" xfId="0" applyFont="1" applyBorder="1" applyAlignment="1">
      <alignment wrapText="1"/>
    </xf>
    <xf numFmtId="0" fontId="11" fillId="0" borderId="7" xfId="0" applyFont="1" applyBorder="1" applyAlignment="1">
      <alignment wrapText="1"/>
    </xf>
    <xf numFmtId="0" fontId="33" fillId="0" borderId="0" xfId="0" applyFont="1" applyAlignment="1">
      <alignment horizontal="left" vertical="top" wrapText="1"/>
    </xf>
    <xf numFmtId="0" fontId="34" fillId="5" borderId="1" xfId="1" applyFont="1" applyFill="1" applyBorder="1" applyAlignment="1" applyProtection="1">
      <alignment wrapText="1"/>
    </xf>
  </cellXfs>
  <cellStyles count="17">
    <cellStyle name="Header" xfId="7" xr:uid="{A871EE80-89FD-4DE3-BAD8-5728E4243900}"/>
    <cellStyle name="Hyperlink" xfId="1" builtinId="8" customBuiltin="1"/>
    <cellStyle name="Hyperlink 2" xfId="2" xr:uid="{00000000-0005-0000-0000-000001000000}"/>
    <cellStyle name="Hyperlink 3" xfId="3" xr:uid="{00000000-0005-0000-0000-000002000000}"/>
    <cellStyle name="Main header" xfId="6" xr:uid="{3837F553-1A6E-425A-8276-8F261E1DC6E4}"/>
    <cellStyle name="NICE normal" xfId="5" xr:uid="{AFB9A749-0CEB-4768-B6A5-163499E91586}"/>
    <cellStyle name="Normal" xfId="0" builtinId="0" customBuiltin="1"/>
    <cellStyle name="Normal 2" xfId="14" xr:uid="{BF4C52DC-DB8B-4727-A7C4-A8D369A5052E}"/>
    <cellStyle name="Normal 3" xfId="15" xr:uid="{64FE0865-5A68-4A51-933E-09159C2CDB62}"/>
    <cellStyle name="Normal 4" xfId="16" xr:uid="{5298CEF5-E98B-4C4A-B93A-CD8229B760D9}"/>
    <cellStyle name="Notes and additional information" xfId="11" xr:uid="{9BE18986-78C4-4516-91FB-5B26D4B12185}"/>
    <cellStyle name="Section heading" xfId="10" xr:uid="{D157E30A-776B-4A99-A28D-CF53B67524B4}"/>
    <cellStyle name="Section sub-heading" xfId="13" xr:uid="{282EBB96-3D5F-4093-B340-DC88AC4D84BC}"/>
    <cellStyle name="Sub header" xfId="4" xr:uid="{9B919249-9610-4F2F-BB0E-78B5D14E760C}"/>
    <cellStyle name="Table heading" xfId="9" xr:uid="{F9844E2C-06D0-4174-9129-E6DF03197155}"/>
    <cellStyle name="Table text" xfId="12" xr:uid="{11DB1E9B-5AE2-4284-87F5-8E5C67F1AA9E}"/>
    <cellStyle name="White header" xfId="8" xr:uid="{687ACFCC-8C65-403E-98CE-97A194C92E90}"/>
  </cellStyles>
  <dxfs count="4">
    <dxf>
      <font>
        <sz val="12"/>
        <color rgb="FF222222"/>
        <name val="Lato"/>
      </font>
      <fill>
        <patternFill patternType="solid">
          <bgColor rgb="FF808080"/>
        </patternFill>
      </fill>
    </dxf>
    <dxf>
      <font>
        <sz val="12"/>
        <color rgb="FF222222"/>
        <name val="Lato"/>
      </font>
      <fill>
        <patternFill patternType="solid">
          <bgColor rgb="FF808080"/>
        </patternFill>
      </fill>
    </dxf>
    <dxf>
      <font>
        <sz val="12"/>
        <color rgb="FF222222"/>
        <name val="Lato"/>
      </font>
      <fill>
        <patternFill patternType="solid">
          <bgColor rgb="FF808080"/>
        </patternFill>
      </fill>
    </dxf>
    <dxf>
      <font>
        <sz val="12"/>
        <color rgb="FF222222"/>
        <name val="Lato"/>
      </font>
      <fill>
        <patternFill patternType="solid">
          <bgColor rgb="FF808080"/>
        </patternFill>
      </fill>
    </dxf>
  </dxfs>
  <tableStyles count="0" defaultTableStyle="TableStyleMedium9" defaultPivotStyle="PivotStyleLight16"/>
  <colors>
    <mruColors>
      <color rgb="FF005EA5"/>
      <color rgb="FF228096"/>
      <color rgb="FF5F5F5F"/>
      <color rgb="FF00436C"/>
      <color rgb="FF407291"/>
      <color rgb="FFEDD8CD"/>
      <color rgb="FFF7F4F1"/>
      <color rgb="FFBFBFBF"/>
      <color rgb="FF222222"/>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298450</xdr:colOff>
      <xdr:row>10</xdr:row>
      <xdr:rowOff>12700</xdr:rowOff>
    </xdr:from>
    <xdr:to>
      <xdr:col>0</xdr:col>
      <xdr:colOff>4077564</xdr:colOff>
      <xdr:row>12</xdr:row>
      <xdr:rowOff>19675</xdr:rowOff>
    </xdr:to>
    <xdr:pic>
      <xdr:nvPicPr>
        <xdr:cNvPr id="3" name="Picture 2">
          <a:extLst>
            <a:ext uri="{FF2B5EF4-FFF2-40B4-BE49-F238E27FC236}">
              <a16:creationId xmlns:a16="http://schemas.microsoft.com/office/drawing/2014/main" id="{1C779677-4499-4128-AC80-87B14DB63AF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8450" y="8591550"/>
          <a:ext cx="3779114" cy="4006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1">
            <a:alpha val="10000"/>
          </a:schemeClr>
        </a:solidFill>
      </a:spPr>
      <a:bodyPr vertOverflow="clip" horzOverflow="clip" rtlCol="0" anchor="t"/>
      <a:lstStyle>
        <a:defPPr algn="l">
          <a:defRPr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nice.org.uk/terms-and-conditions" TargetMode="External"/><Relationship Id="rId2" Type="http://schemas.openxmlformats.org/officeDocument/2006/relationships/hyperlink" Target="http://www.nice.org.uk/guidance/cg165/resources" TargetMode="External"/><Relationship Id="rId1" Type="http://schemas.openxmlformats.org/officeDocument/2006/relationships/hyperlink" Target="http://www.nice.org.uk/guidance/cg165"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pageSetUpPr fitToPage="1"/>
  </sheetPr>
  <dimension ref="A1:E153"/>
  <sheetViews>
    <sheetView showGridLines="0" tabSelected="1" zoomScaleNormal="100" workbookViewId="0"/>
  </sheetViews>
  <sheetFormatPr defaultColWidth="8.33203125" defaultRowHeight="14.25" x14ac:dyDescent="0.2"/>
  <cols>
    <col min="1" max="1" width="108.44140625" style="1" customWidth="1"/>
    <col min="2" max="16384" width="8.33203125" style="1"/>
  </cols>
  <sheetData>
    <row r="1" spans="1:5" ht="81.95" customHeight="1" x14ac:dyDescent="0.2">
      <c r="A1" s="23" t="s">
        <v>250</v>
      </c>
    </row>
    <row r="2" spans="1:5" ht="27" x14ac:dyDescent="0.2">
      <c r="A2" s="24" t="s">
        <v>251</v>
      </c>
      <c r="B2" s="4"/>
      <c r="C2" s="4"/>
      <c r="D2" s="4"/>
      <c r="E2" s="4"/>
    </row>
    <row r="3" spans="1:5" ht="27" x14ac:dyDescent="0.2">
      <c r="A3" s="24" t="s">
        <v>252</v>
      </c>
      <c r="C3" s="4"/>
      <c r="D3" s="4"/>
      <c r="E3" s="4"/>
    </row>
    <row r="4" spans="1:5" ht="64.5" customHeight="1" x14ac:dyDescent="0.2">
      <c r="A4" s="25" t="s">
        <v>249</v>
      </c>
    </row>
    <row r="5" spans="1:5" ht="47.25" customHeight="1" x14ac:dyDescent="0.2">
      <c r="A5" s="26" t="s">
        <v>3</v>
      </c>
    </row>
    <row r="6" spans="1:5" ht="30" customHeight="1" x14ac:dyDescent="0.2">
      <c r="A6" s="27" t="s">
        <v>8</v>
      </c>
    </row>
    <row r="7" spans="1:5" ht="268.5" customHeight="1" x14ac:dyDescent="0.2">
      <c r="A7" s="28" t="s">
        <v>19</v>
      </c>
    </row>
    <row r="8" spans="1:5" ht="46.5" customHeight="1" x14ac:dyDescent="0.2">
      <c r="A8" s="35" t="s">
        <v>253</v>
      </c>
    </row>
    <row r="9" spans="1:5" ht="67.5" customHeight="1" x14ac:dyDescent="0.2">
      <c r="A9" s="29" t="s">
        <v>22</v>
      </c>
    </row>
    <row r="10" spans="1:5" ht="15.75" x14ac:dyDescent="0.2">
      <c r="A10" s="30"/>
    </row>
    <row r="11" spans="1:5" s="34" customFormat="1" ht="15.75" x14ac:dyDescent="0.2">
      <c r="A11" s="30"/>
    </row>
    <row r="12" spans="1:5" s="34" customFormat="1" ht="15.75" x14ac:dyDescent="0.2">
      <c r="A12" s="30"/>
    </row>
    <row r="13" spans="1:5" s="34" customFormat="1" ht="15.75" x14ac:dyDescent="0.2">
      <c r="A13" s="30"/>
    </row>
    <row r="14" spans="1:5" s="30" customFormat="1" ht="15.75" x14ac:dyDescent="0.2"/>
    <row r="15" spans="1:5" s="30" customFormat="1" ht="15.75" x14ac:dyDescent="0.2"/>
    <row r="16" spans="1:5" s="30" customFormat="1" ht="15.75" x14ac:dyDescent="0.2">
      <c r="A16" s="22"/>
    </row>
    <row r="17" s="30" customFormat="1" ht="15.75" x14ac:dyDescent="0.2"/>
    <row r="18" s="30" customFormat="1" ht="15.75" x14ac:dyDescent="0.2"/>
    <row r="19" s="30" customFormat="1" ht="15.75" x14ac:dyDescent="0.2"/>
    <row r="20" s="30" customFormat="1" ht="15.75" x14ac:dyDescent="0.2"/>
    <row r="21" s="30" customFormat="1" ht="15.75" x14ac:dyDescent="0.2"/>
    <row r="22" s="30" customFormat="1" ht="15.75" x14ac:dyDescent="0.2"/>
    <row r="23" s="30" customFormat="1" ht="15.75" x14ac:dyDescent="0.2"/>
    <row r="24" s="30" customFormat="1" ht="15.75" x14ac:dyDescent="0.2"/>
    <row r="25" s="30" customFormat="1" ht="15.75" x14ac:dyDescent="0.2"/>
    <row r="26" s="30" customFormat="1" ht="15.75" x14ac:dyDescent="0.2"/>
    <row r="27" s="30" customFormat="1" ht="15.75" x14ac:dyDescent="0.2"/>
    <row r="28" s="30" customFormat="1" ht="15.75" x14ac:dyDescent="0.2"/>
    <row r="29" s="30" customFormat="1" ht="15.75" x14ac:dyDescent="0.2"/>
    <row r="30" s="30" customFormat="1" ht="15.75" x14ac:dyDescent="0.2"/>
    <row r="31" s="30" customFormat="1" ht="15.75" x14ac:dyDescent="0.2"/>
    <row r="32" s="30" customFormat="1" ht="15.75" x14ac:dyDescent="0.2"/>
    <row r="33" s="30" customFormat="1" ht="15.75" x14ac:dyDescent="0.2"/>
    <row r="34" s="30" customFormat="1" ht="15.75" x14ac:dyDescent="0.2"/>
    <row r="35" s="30" customFormat="1" ht="15.75" x14ac:dyDescent="0.2"/>
    <row r="36" s="30" customFormat="1" ht="15.75" x14ac:dyDescent="0.2"/>
    <row r="37" s="30" customFormat="1" ht="15.75" x14ac:dyDescent="0.2"/>
    <row r="38" s="30" customFormat="1" ht="15.75" x14ac:dyDescent="0.2"/>
    <row r="39" s="30" customFormat="1" ht="15.75" x14ac:dyDescent="0.2"/>
    <row r="40" s="30" customFormat="1" ht="15.75" x14ac:dyDescent="0.2"/>
    <row r="41" s="30" customFormat="1" ht="15.75" x14ac:dyDescent="0.2"/>
    <row r="42" s="30" customFormat="1" ht="15.75" x14ac:dyDescent="0.2"/>
    <row r="43" s="30" customFormat="1" ht="15.75" x14ac:dyDescent="0.2"/>
    <row r="44" s="30" customFormat="1" ht="15.75" x14ac:dyDescent="0.2"/>
    <row r="45" s="30" customFormat="1" ht="15.75" x14ac:dyDescent="0.2"/>
    <row r="46" s="30" customFormat="1" ht="15.75" x14ac:dyDescent="0.2"/>
    <row r="47" s="30" customFormat="1" ht="15.75" x14ac:dyDescent="0.2"/>
    <row r="48" s="30" customFormat="1" ht="15.75" x14ac:dyDescent="0.2"/>
    <row r="49" s="30" customFormat="1" ht="15.75" x14ac:dyDescent="0.2"/>
    <row r="50" s="30" customFormat="1" ht="15.75" x14ac:dyDescent="0.2"/>
    <row r="51" s="30" customFormat="1" ht="15.75" x14ac:dyDescent="0.2"/>
    <row r="52" s="30" customFormat="1" ht="15.75" x14ac:dyDescent="0.2"/>
    <row r="53" s="30" customFormat="1" ht="15.75" x14ac:dyDescent="0.2"/>
    <row r="54" s="30" customFormat="1" ht="15.75" x14ac:dyDescent="0.2"/>
    <row r="55" s="30" customFormat="1" ht="15.75" x14ac:dyDescent="0.2"/>
    <row r="56" s="30" customFormat="1" ht="15.75" x14ac:dyDescent="0.2"/>
    <row r="57" s="30" customFormat="1" ht="15.75" x14ac:dyDescent="0.2"/>
    <row r="58" s="30" customFormat="1" ht="15.75" x14ac:dyDescent="0.2"/>
    <row r="59" s="30" customFormat="1" ht="15.75" x14ac:dyDescent="0.2"/>
    <row r="60" s="30" customFormat="1" ht="15.75" x14ac:dyDescent="0.2"/>
    <row r="61" s="30" customFormat="1" ht="15.75" x14ac:dyDescent="0.2"/>
    <row r="62" s="30" customFormat="1" ht="15.75" x14ac:dyDescent="0.2"/>
    <row r="63" s="30" customFormat="1" ht="15.75" x14ac:dyDescent="0.2"/>
    <row r="64" s="30" customFormat="1" ht="15.75" x14ac:dyDescent="0.2"/>
    <row r="65" s="30" customFormat="1" ht="15.75" x14ac:dyDescent="0.2"/>
    <row r="66" s="30" customFormat="1" ht="15.75" x14ac:dyDescent="0.2"/>
    <row r="67" s="30" customFormat="1" ht="15.75" x14ac:dyDescent="0.2"/>
    <row r="68" s="30" customFormat="1" ht="15.75" x14ac:dyDescent="0.2"/>
    <row r="69" s="30" customFormat="1" ht="15.75" x14ac:dyDescent="0.2"/>
    <row r="70" s="30" customFormat="1" ht="15.75" x14ac:dyDescent="0.2"/>
    <row r="71" s="30" customFormat="1" ht="15.75" x14ac:dyDescent="0.2"/>
    <row r="72" s="30" customFormat="1" ht="15.75" x14ac:dyDescent="0.2"/>
    <row r="73" s="30" customFormat="1" ht="15.75" x14ac:dyDescent="0.2"/>
    <row r="74" s="30" customFormat="1" ht="15.75" x14ac:dyDescent="0.2"/>
    <row r="75" s="30" customFormat="1" ht="15.75" x14ac:dyDescent="0.2"/>
    <row r="76" s="30" customFormat="1" ht="15.75" x14ac:dyDescent="0.2"/>
    <row r="77" s="30" customFormat="1" ht="15.75" x14ac:dyDescent="0.2"/>
    <row r="78" s="30" customFormat="1" ht="15.75" x14ac:dyDescent="0.2"/>
    <row r="79" s="30" customFormat="1" ht="15.75" x14ac:dyDescent="0.2"/>
    <row r="80" s="30" customFormat="1" ht="15.75" x14ac:dyDescent="0.2"/>
    <row r="81" s="30" customFormat="1" ht="15.75" x14ac:dyDescent="0.2"/>
    <row r="82" s="30" customFormat="1" ht="15.75" x14ac:dyDescent="0.2"/>
    <row r="83" s="30" customFormat="1" ht="15.75" x14ac:dyDescent="0.2"/>
    <row r="84" s="30" customFormat="1" ht="15.75" x14ac:dyDescent="0.2"/>
    <row r="85" s="30" customFormat="1" ht="15.75" x14ac:dyDescent="0.2"/>
    <row r="86" s="30" customFormat="1" ht="15.75" x14ac:dyDescent="0.2"/>
    <row r="87" s="30" customFormat="1" ht="15.75" x14ac:dyDescent="0.2"/>
    <row r="88" s="30" customFormat="1" ht="15.75" x14ac:dyDescent="0.2"/>
    <row r="89" s="30" customFormat="1" ht="15.75" x14ac:dyDescent="0.2"/>
    <row r="90" s="30" customFormat="1" ht="15.75" x14ac:dyDescent="0.2"/>
    <row r="91" s="30" customFormat="1" ht="15.75" x14ac:dyDescent="0.2"/>
    <row r="92" s="30" customFormat="1" ht="15.75" x14ac:dyDescent="0.2"/>
    <row r="93" s="30" customFormat="1" ht="15.75" x14ac:dyDescent="0.2"/>
    <row r="94" s="30" customFormat="1" ht="15.75" x14ac:dyDescent="0.2"/>
    <row r="95" s="30" customFormat="1" ht="15.75" x14ac:dyDescent="0.2"/>
    <row r="96" s="30" customFormat="1" ht="15.75" x14ac:dyDescent="0.2"/>
    <row r="97" s="30" customFormat="1" ht="15.75" x14ac:dyDescent="0.2"/>
    <row r="98" s="30" customFormat="1" ht="15.75" x14ac:dyDescent="0.2"/>
    <row r="99" s="30" customFormat="1" ht="15.75" x14ac:dyDescent="0.2"/>
    <row r="100" s="30" customFormat="1" ht="15.75" x14ac:dyDescent="0.2"/>
    <row r="101" s="30" customFormat="1" ht="15.75" x14ac:dyDescent="0.2"/>
    <row r="102" s="30" customFormat="1" ht="15.75" x14ac:dyDescent="0.2"/>
    <row r="103" s="30" customFormat="1" ht="15.75" x14ac:dyDescent="0.2"/>
    <row r="104" s="30" customFormat="1" ht="15.75" x14ac:dyDescent="0.2"/>
    <row r="105" s="30" customFormat="1" ht="15.75" x14ac:dyDescent="0.2"/>
    <row r="106" s="30" customFormat="1" ht="15.75" x14ac:dyDescent="0.2"/>
    <row r="107" s="30" customFormat="1" ht="15.75" x14ac:dyDescent="0.2"/>
    <row r="108" s="30" customFormat="1" ht="15.75" x14ac:dyDescent="0.2"/>
    <row r="109" s="30" customFormat="1" ht="15.75" x14ac:dyDescent="0.2"/>
    <row r="110" s="30" customFormat="1" ht="15.75" x14ac:dyDescent="0.2"/>
    <row r="111" s="30" customFormat="1" ht="15.75" x14ac:dyDescent="0.2"/>
    <row r="112" s="30" customFormat="1" ht="15.75" x14ac:dyDescent="0.2"/>
    <row r="113" s="30" customFormat="1" ht="15.75" x14ac:dyDescent="0.2"/>
    <row r="114" s="30" customFormat="1" ht="15.75" x14ac:dyDescent="0.2"/>
    <row r="115" s="30" customFormat="1" ht="15.75" x14ac:dyDescent="0.2"/>
    <row r="116" s="30" customFormat="1" ht="15.75" x14ac:dyDescent="0.2"/>
    <row r="117" s="30" customFormat="1" ht="15.75" x14ac:dyDescent="0.2"/>
    <row r="118" s="30" customFormat="1" ht="15.75" x14ac:dyDescent="0.2"/>
    <row r="119" s="30" customFormat="1" ht="15.75" x14ac:dyDescent="0.2"/>
    <row r="120" s="30" customFormat="1" ht="15.75" x14ac:dyDescent="0.2"/>
    <row r="121" s="30" customFormat="1" ht="15.75" x14ac:dyDescent="0.2"/>
    <row r="122" s="30" customFormat="1" ht="15.75" x14ac:dyDescent="0.2"/>
    <row r="123" s="30" customFormat="1" ht="15.75" x14ac:dyDescent="0.2"/>
    <row r="124" s="30" customFormat="1" ht="15.75" x14ac:dyDescent="0.2"/>
    <row r="125" s="30" customFormat="1" ht="15.75" x14ac:dyDescent="0.2"/>
    <row r="126" s="30" customFormat="1" ht="15.75" x14ac:dyDescent="0.2"/>
    <row r="127" s="30" customFormat="1" ht="15.75" x14ac:dyDescent="0.2"/>
    <row r="128" s="30" customFormat="1" ht="15.75" x14ac:dyDescent="0.2"/>
    <row r="129" s="30" customFormat="1" ht="15.75" x14ac:dyDescent="0.2"/>
    <row r="130" s="30" customFormat="1" ht="15.75" x14ac:dyDescent="0.2"/>
    <row r="131" s="30" customFormat="1" ht="15.75" x14ac:dyDescent="0.2"/>
    <row r="132" s="30" customFormat="1" ht="15.75" x14ac:dyDescent="0.2"/>
    <row r="133" s="30" customFormat="1" ht="15.75" x14ac:dyDescent="0.2"/>
    <row r="134" s="30" customFormat="1" ht="15.75" x14ac:dyDescent="0.2"/>
    <row r="135" s="30" customFormat="1" ht="15.75" x14ac:dyDescent="0.2"/>
    <row r="136" s="30" customFormat="1" ht="15.75" x14ac:dyDescent="0.2"/>
    <row r="137" s="30" customFormat="1" ht="15.75" x14ac:dyDescent="0.2"/>
    <row r="138" s="30" customFormat="1" ht="15.75" x14ac:dyDescent="0.2"/>
    <row r="139" s="30" customFormat="1" ht="15.75" x14ac:dyDescent="0.2"/>
    <row r="140" s="30" customFormat="1" ht="15.75" x14ac:dyDescent="0.2"/>
    <row r="141" s="30" customFormat="1" ht="15.75" x14ac:dyDescent="0.2"/>
    <row r="142" s="30" customFormat="1" ht="15.75" x14ac:dyDescent="0.2"/>
    <row r="143" s="30" customFormat="1" ht="15.75" x14ac:dyDescent="0.2"/>
    <row r="144" s="30" customFormat="1" ht="15.75" x14ac:dyDescent="0.2"/>
    <row r="145" s="30" customFormat="1" ht="15.75" x14ac:dyDescent="0.2"/>
    <row r="146" s="30" customFormat="1" ht="15.75" x14ac:dyDescent="0.2"/>
    <row r="147" s="30" customFormat="1" ht="15.75" x14ac:dyDescent="0.2"/>
    <row r="148" s="30" customFormat="1" ht="15.75" x14ac:dyDescent="0.2"/>
    <row r="149" s="30" customFormat="1" ht="15.75" x14ac:dyDescent="0.2"/>
    <row r="150" s="30" customFormat="1" ht="15.75" x14ac:dyDescent="0.2"/>
    <row r="151" s="30" customFormat="1" ht="15.75" x14ac:dyDescent="0.2"/>
    <row r="152" s="30" customFormat="1" ht="15.75" x14ac:dyDescent="0.2"/>
    <row r="153" s="34" customFormat="1" ht="15" x14ac:dyDescent="0.2"/>
  </sheetData>
  <hyperlinks>
    <hyperlink ref="A4" r:id="rId1" display="This baseline assessment tool should be used in conjuction with hepatitis B (chronic): diagnosis and management (CG165). It can be used to evaluate whether practice is in line with the recommendations in the guideline. It can also help to plan activity to meet the recommendations." xr:uid="{763EFD94-6A3A-4779-9E1F-06F758183946}"/>
    <hyperlink ref="A8" r:id="rId2" xr:uid="{00000000-0004-0000-0100-000000000000}"/>
    <hyperlink ref="A9" r:id="rId3" location="notice-of-rights" display="https://www.nice.org.uk/terms-and-conditions - notice-of-rights" xr:uid="{00000000-0004-0000-0100-000002000000}"/>
  </hyperlinks>
  <pageMargins left="0.70866141732283472" right="0.70866141732283472" top="0.74803149606299213" bottom="0.74803149606299213" header="0.31496062992125984" footer="0.31496062992125984"/>
  <pageSetup paperSize="9" scale="65" orientation="portrait" verticalDpi="30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6358-A15C-45A3-97A4-BA9D51CB315E}">
  <sheetPr>
    <pageSetUpPr fitToPage="1"/>
  </sheetPr>
  <dimension ref="A1:L137"/>
  <sheetViews>
    <sheetView showGridLines="0" zoomScaleNormal="100" workbookViewId="0">
      <pane ySplit="2" topLeftCell="A3" activePane="bottomLeft" state="frozen"/>
      <selection pane="bottomLeft"/>
    </sheetView>
  </sheetViews>
  <sheetFormatPr defaultColWidth="9.109375" defaultRowHeight="14.25" x14ac:dyDescent="0.2"/>
  <cols>
    <col min="1" max="1" width="55" style="3" customWidth="1"/>
    <col min="2" max="2" width="18.33203125" style="3" customWidth="1"/>
    <col min="3" max="3" width="38.33203125" style="3" customWidth="1"/>
    <col min="4" max="4" width="74.44140625" style="3" customWidth="1"/>
    <col min="5" max="5" width="36.88671875" style="3" customWidth="1"/>
    <col min="6" max="6" width="78.88671875" style="3" customWidth="1"/>
    <col min="7" max="7" width="43" style="3" customWidth="1"/>
    <col min="8" max="8" width="48.77734375" style="3" customWidth="1"/>
    <col min="9" max="9" width="39.6640625" style="3" customWidth="1"/>
    <col min="10" max="10" width="8.6640625" style="3" customWidth="1"/>
    <col min="11" max="11" width="16.21875" style="3" customWidth="1"/>
    <col min="12" max="12" width="13.77734375" style="3" customWidth="1"/>
    <col min="13" max="16384" width="9.109375" style="1"/>
  </cols>
  <sheetData>
    <row r="1" spans="1:12" ht="31.5" customHeight="1" x14ac:dyDescent="0.55000000000000004">
      <c r="A1" s="33" t="str">
        <f>Introduction!A1</f>
        <v>Baseline assessment tool for hepatitis B (chronic): diagnosis and management (CG165)</v>
      </c>
      <c r="B1" s="5"/>
      <c r="C1" s="5"/>
      <c r="D1" s="5"/>
      <c r="E1" s="5"/>
      <c r="F1" s="5"/>
      <c r="G1" s="5"/>
      <c r="H1" s="5"/>
      <c r="I1" s="5"/>
      <c r="J1" s="5"/>
      <c r="K1" s="5"/>
      <c r="L1" s="5"/>
    </row>
    <row r="2" spans="1:12" s="20" customFormat="1" ht="69" customHeight="1" x14ac:dyDescent="0.2">
      <c r="A2" s="19" t="s">
        <v>7</v>
      </c>
      <c r="B2" s="21" t="s">
        <v>13</v>
      </c>
      <c r="C2" s="21" t="s">
        <v>14</v>
      </c>
      <c r="D2" s="21" t="s">
        <v>15</v>
      </c>
      <c r="E2" s="21" t="s">
        <v>16</v>
      </c>
      <c r="F2" s="21" t="s">
        <v>17</v>
      </c>
      <c r="G2" s="21" t="s">
        <v>18</v>
      </c>
      <c r="H2" s="21" t="s">
        <v>12</v>
      </c>
      <c r="I2" s="21" t="s">
        <v>9</v>
      </c>
      <c r="J2" s="19" t="s">
        <v>2</v>
      </c>
      <c r="K2" s="19" t="s">
        <v>10</v>
      </c>
      <c r="L2" s="19" t="s">
        <v>11</v>
      </c>
    </row>
    <row r="3" spans="1:12" s="2" customFormat="1" ht="16.5" x14ac:dyDescent="0.25">
      <c r="A3" s="10" t="s">
        <v>23</v>
      </c>
      <c r="B3" s="31"/>
      <c r="C3" s="8"/>
      <c r="D3" s="8"/>
      <c r="E3" s="8"/>
      <c r="F3" s="8"/>
      <c r="G3" s="9"/>
      <c r="H3" s="9"/>
      <c r="I3" s="9"/>
      <c r="J3" s="9"/>
      <c r="K3" s="9"/>
      <c r="L3" s="9"/>
    </row>
    <row r="4" spans="1:12" ht="317.45" customHeight="1" x14ac:dyDescent="0.25">
      <c r="A4" s="13" t="s">
        <v>24</v>
      </c>
      <c r="B4" s="13" t="s">
        <v>25</v>
      </c>
      <c r="C4" s="38"/>
      <c r="D4" s="38"/>
      <c r="E4" s="38"/>
      <c r="F4" s="38"/>
      <c r="G4" s="38"/>
      <c r="H4" s="38"/>
      <c r="I4" s="38"/>
      <c r="J4" s="38"/>
      <c r="K4" s="38"/>
      <c r="L4" s="13"/>
    </row>
    <row r="5" spans="1:12" ht="78.75" x14ac:dyDescent="0.25">
      <c r="A5" s="13" t="s">
        <v>26</v>
      </c>
      <c r="B5" s="13" t="s">
        <v>21</v>
      </c>
      <c r="C5" s="38"/>
      <c r="D5" s="38"/>
      <c r="E5" s="38"/>
      <c r="F5" s="38"/>
      <c r="G5" s="38"/>
      <c r="H5" s="38"/>
      <c r="I5" s="38"/>
      <c r="J5" s="38"/>
      <c r="K5" s="38"/>
      <c r="L5" s="13"/>
    </row>
    <row r="6" spans="1:12" ht="47.25" x14ac:dyDescent="0.25">
      <c r="A6" s="13" t="s">
        <v>27</v>
      </c>
      <c r="B6" s="13" t="s">
        <v>28</v>
      </c>
      <c r="C6" s="38"/>
      <c r="D6" s="38"/>
      <c r="E6" s="38"/>
      <c r="F6" s="38"/>
      <c r="G6" s="38"/>
      <c r="H6" s="38"/>
      <c r="I6" s="38"/>
      <c r="J6" s="38"/>
      <c r="K6" s="38"/>
      <c r="L6" s="13"/>
    </row>
    <row r="7" spans="1:12" ht="78.75" x14ac:dyDescent="0.25">
      <c r="A7" s="13" t="s">
        <v>212</v>
      </c>
      <c r="B7" s="13" t="s">
        <v>20</v>
      </c>
      <c r="C7" s="38"/>
      <c r="D7" s="38"/>
      <c r="E7" s="38"/>
      <c r="F7" s="38"/>
      <c r="G7" s="38"/>
      <c r="H7" s="38"/>
      <c r="I7" s="38"/>
      <c r="J7" s="38"/>
      <c r="K7" s="38"/>
      <c r="L7" s="13"/>
    </row>
    <row r="8" spans="1:12" ht="63" x14ac:dyDescent="0.25">
      <c r="A8" s="39" t="s">
        <v>213</v>
      </c>
      <c r="B8" s="39" t="s">
        <v>29</v>
      </c>
      <c r="C8" s="38"/>
      <c r="D8" s="38"/>
      <c r="E8" s="38"/>
      <c r="F8" s="38"/>
      <c r="G8" s="38"/>
      <c r="H8" s="38"/>
      <c r="I8" s="38"/>
      <c r="J8" s="38"/>
      <c r="K8" s="38"/>
      <c r="L8" s="13"/>
    </row>
    <row r="9" spans="1:12" s="2" customFormat="1" ht="16.5" x14ac:dyDescent="0.25">
      <c r="A9" s="10" t="s">
        <v>30</v>
      </c>
      <c r="B9" s="31"/>
      <c r="C9" s="8"/>
      <c r="D9" s="8"/>
      <c r="E9" s="8"/>
      <c r="F9" s="8"/>
      <c r="G9" s="9"/>
      <c r="H9" s="9"/>
      <c r="I9" s="9"/>
      <c r="J9" s="9"/>
      <c r="K9" s="9"/>
      <c r="L9" s="9"/>
    </row>
    <row r="10" spans="1:12" s="2" customFormat="1" ht="15.75" x14ac:dyDescent="0.25">
      <c r="A10" s="36" t="s">
        <v>31</v>
      </c>
      <c r="B10" s="36"/>
      <c r="C10" s="37"/>
      <c r="D10" s="37"/>
      <c r="E10" s="37"/>
      <c r="F10" s="37"/>
      <c r="G10" s="37"/>
      <c r="H10" s="37"/>
      <c r="I10" s="37"/>
      <c r="J10" s="37"/>
      <c r="K10" s="37"/>
      <c r="L10" s="37"/>
    </row>
    <row r="11" spans="1:12" ht="252" x14ac:dyDescent="0.25">
      <c r="A11" s="16" t="s">
        <v>32</v>
      </c>
      <c r="B11" s="16" t="s">
        <v>33</v>
      </c>
      <c r="C11" s="38"/>
      <c r="D11" s="38"/>
      <c r="E11" s="38"/>
      <c r="F11" s="38"/>
      <c r="G11" s="38"/>
      <c r="H11" s="38"/>
      <c r="I11" s="38"/>
      <c r="J11" s="38"/>
      <c r="K11" s="38"/>
      <c r="L11" s="13"/>
    </row>
    <row r="12" spans="1:12" ht="47.25" x14ac:dyDescent="0.25">
      <c r="A12" s="13" t="s">
        <v>34</v>
      </c>
      <c r="B12" s="13" t="s">
        <v>35</v>
      </c>
      <c r="C12" s="38"/>
      <c r="D12" s="38"/>
      <c r="E12" s="38"/>
      <c r="F12" s="38"/>
      <c r="G12" s="38"/>
      <c r="H12" s="38"/>
      <c r="I12" s="38"/>
      <c r="J12" s="38"/>
      <c r="K12" s="38"/>
      <c r="L12" s="13"/>
    </row>
    <row r="13" spans="1:12" ht="31.5" x14ac:dyDescent="0.25">
      <c r="A13" s="13" t="s">
        <v>36</v>
      </c>
      <c r="B13" s="13" t="s">
        <v>37</v>
      </c>
      <c r="C13" s="38"/>
      <c r="D13" s="38"/>
      <c r="E13" s="38"/>
      <c r="F13" s="38"/>
      <c r="G13" s="38"/>
      <c r="H13" s="38"/>
      <c r="I13" s="38"/>
      <c r="J13" s="38"/>
      <c r="K13" s="38"/>
      <c r="L13" s="13"/>
    </row>
    <row r="14" spans="1:12" s="2" customFormat="1" ht="15.75" x14ac:dyDescent="0.25">
      <c r="A14" s="36" t="s">
        <v>38</v>
      </c>
      <c r="B14" s="36"/>
      <c r="C14" s="37"/>
      <c r="D14" s="37"/>
      <c r="E14" s="37"/>
      <c r="F14" s="37"/>
      <c r="G14" s="37"/>
      <c r="H14" s="37"/>
      <c r="I14" s="37"/>
      <c r="J14" s="37"/>
      <c r="K14" s="37"/>
      <c r="L14" s="37"/>
    </row>
    <row r="15" spans="1:12" ht="110.25" x14ac:dyDescent="0.25">
      <c r="A15" s="40" t="s">
        <v>214</v>
      </c>
      <c r="B15" s="40" t="s">
        <v>39</v>
      </c>
      <c r="C15" s="38"/>
      <c r="D15" s="38"/>
      <c r="E15" s="38"/>
      <c r="F15" s="38"/>
      <c r="G15" s="38"/>
      <c r="H15" s="38"/>
      <c r="I15" s="38"/>
      <c r="J15" s="38"/>
      <c r="K15" s="38"/>
      <c r="L15" s="13"/>
    </row>
    <row r="16" spans="1:12" s="2" customFormat="1" ht="15.75" x14ac:dyDescent="0.25">
      <c r="A16" s="36" t="s">
        <v>40</v>
      </c>
      <c r="B16" s="36"/>
      <c r="C16" s="37"/>
      <c r="D16" s="37"/>
      <c r="E16" s="37"/>
      <c r="F16" s="37"/>
      <c r="G16" s="37"/>
      <c r="H16" s="37"/>
      <c r="I16" s="37"/>
      <c r="J16" s="37"/>
      <c r="K16" s="37"/>
      <c r="L16" s="37"/>
    </row>
    <row r="17" spans="1:12" ht="78.75" x14ac:dyDescent="0.25">
      <c r="A17" s="40" t="s">
        <v>41</v>
      </c>
      <c r="B17" s="40" t="s">
        <v>42</v>
      </c>
      <c r="C17" s="38"/>
      <c r="D17" s="38"/>
      <c r="E17" s="38"/>
      <c r="F17" s="38"/>
      <c r="G17" s="38"/>
      <c r="H17" s="38"/>
      <c r="I17" s="38"/>
      <c r="J17" s="38"/>
      <c r="K17" s="38"/>
      <c r="L17" s="13"/>
    </row>
    <row r="18" spans="1:12" s="2" customFormat="1" ht="15.75" x14ac:dyDescent="0.25">
      <c r="A18" s="36" t="s">
        <v>43</v>
      </c>
      <c r="B18" s="36"/>
      <c r="C18" s="37"/>
      <c r="D18" s="37"/>
      <c r="E18" s="37"/>
      <c r="F18" s="37"/>
      <c r="G18" s="37"/>
      <c r="H18" s="37"/>
      <c r="I18" s="37"/>
      <c r="J18" s="37"/>
      <c r="K18" s="37"/>
      <c r="L18" s="37"/>
    </row>
    <row r="19" spans="1:12" ht="220.5" x14ac:dyDescent="0.25">
      <c r="A19" s="16" t="s">
        <v>44</v>
      </c>
      <c r="B19" s="16" t="s">
        <v>45</v>
      </c>
      <c r="C19" s="38"/>
      <c r="D19" s="38"/>
      <c r="E19" s="38"/>
      <c r="F19" s="38"/>
      <c r="G19" s="38"/>
      <c r="H19" s="38"/>
      <c r="I19" s="38"/>
      <c r="J19" s="38"/>
      <c r="K19" s="38"/>
      <c r="L19" s="13"/>
    </row>
    <row r="20" spans="1:12" ht="47.25" x14ac:dyDescent="0.25">
      <c r="A20" s="13" t="s">
        <v>46</v>
      </c>
      <c r="B20" s="13" t="s">
        <v>47</v>
      </c>
      <c r="C20" s="38"/>
      <c r="D20" s="38"/>
      <c r="E20" s="38"/>
      <c r="F20" s="38"/>
      <c r="G20" s="38"/>
      <c r="H20" s="38"/>
      <c r="I20" s="38"/>
      <c r="J20" s="38"/>
      <c r="K20" s="38"/>
      <c r="L20" s="13"/>
    </row>
    <row r="21" spans="1:12" ht="31.5" x14ac:dyDescent="0.25">
      <c r="A21" s="39" t="s">
        <v>48</v>
      </c>
      <c r="B21" s="39" t="s">
        <v>49</v>
      </c>
      <c r="C21" s="38"/>
      <c r="D21" s="38"/>
      <c r="E21" s="38"/>
      <c r="F21" s="38"/>
      <c r="G21" s="38"/>
      <c r="H21" s="38"/>
      <c r="I21" s="38"/>
      <c r="J21" s="38"/>
      <c r="K21" s="38"/>
      <c r="L21" s="13"/>
    </row>
    <row r="22" spans="1:12" s="2" customFormat="1" ht="16.5" x14ac:dyDescent="0.25">
      <c r="A22" s="10" t="s">
        <v>50</v>
      </c>
      <c r="B22" s="31"/>
      <c r="C22" s="8"/>
      <c r="D22" s="8"/>
      <c r="E22" s="8"/>
      <c r="F22" s="8"/>
      <c r="G22" s="9"/>
      <c r="H22" s="9"/>
      <c r="I22" s="9"/>
      <c r="J22" s="9"/>
      <c r="K22" s="9"/>
      <c r="L22" s="9"/>
    </row>
    <row r="23" spans="1:12" s="2" customFormat="1" ht="15.75" x14ac:dyDescent="0.25">
      <c r="A23" s="36" t="s">
        <v>70</v>
      </c>
      <c r="B23" s="36"/>
      <c r="C23" s="37"/>
      <c r="D23" s="37"/>
      <c r="E23" s="37"/>
      <c r="F23" s="37"/>
      <c r="G23" s="37"/>
      <c r="H23" s="37"/>
      <c r="I23" s="37"/>
      <c r="J23" s="37"/>
      <c r="K23" s="37"/>
      <c r="L23" s="37"/>
    </row>
    <row r="24" spans="1:12" s="6" customFormat="1" ht="31.5" x14ac:dyDescent="0.25">
      <c r="A24" s="32" t="s">
        <v>215</v>
      </c>
      <c r="B24" s="32"/>
      <c r="C24" s="7"/>
      <c r="D24" s="7"/>
      <c r="E24" s="7"/>
      <c r="F24" s="7"/>
      <c r="G24" s="7"/>
      <c r="H24" s="7"/>
      <c r="I24" s="7"/>
      <c r="J24" s="7"/>
      <c r="K24" s="7"/>
      <c r="L24" s="7"/>
    </row>
    <row r="25" spans="1:12" ht="63" x14ac:dyDescent="0.25">
      <c r="A25" s="13" t="s">
        <v>51</v>
      </c>
      <c r="B25" s="13" t="s">
        <v>52</v>
      </c>
      <c r="C25" s="38"/>
      <c r="D25" s="38"/>
      <c r="E25" s="38"/>
      <c r="F25" s="38"/>
      <c r="G25" s="38"/>
      <c r="H25" s="38"/>
      <c r="I25" s="38"/>
      <c r="J25" s="38"/>
      <c r="K25" s="38"/>
      <c r="L25" s="13"/>
    </row>
    <row r="26" spans="1:12" ht="31.5" x14ac:dyDescent="0.25">
      <c r="A26" s="13" t="s">
        <v>53</v>
      </c>
      <c r="B26" s="13" t="s">
        <v>54</v>
      </c>
      <c r="C26" s="38"/>
      <c r="D26" s="38"/>
      <c r="E26" s="38"/>
      <c r="F26" s="38"/>
      <c r="G26" s="38"/>
      <c r="H26" s="38"/>
      <c r="I26" s="38"/>
      <c r="J26" s="38"/>
      <c r="K26" s="38"/>
      <c r="L26" s="13"/>
    </row>
    <row r="27" spans="1:12" ht="31.5" x14ac:dyDescent="0.25">
      <c r="A27" s="13" t="s">
        <v>55</v>
      </c>
      <c r="B27" s="13" t="s">
        <v>56</v>
      </c>
      <c r="C27" s="38"/>
      <c r="D27" s="38"/>
      <c r="E27" s="38"/>
      <c r="F27" s="38"/>
      <c r="G27" s="38"/>
      <c r="H27" s="38"/>
      <c r="I27" s="38"/>
      <c r="J27" s="38"/>
      <c r="K27" s="38"/>
      <c r="L27" s="13"/>
    </row>
    <row r="28" spans="1:12" ht="94.5" x14ac:dyDescent="0.25">
      <c r="A28" s="13" t="s">
        <v>216</v>
      </c>
      <c r="B28" s="13" t="s">
        <v>57</v>
      </c>
      <c r="C28" s="38"/>
      <c r="D28" s="38"/>
      <c r="E28" s="38"/>
      <c r="F28" s="38"/>
      <c r="G28" s="38"/>
      <c r="H28" s="38"/>
      <c r="I28" s="38"/>
      <c r="J28" s="38"/>
      <c r="K28" s="38"/>
      <c r="L28" s="13"/>
    </row>
    <row r="29" spans="1:12" ht="126" x14ac:dyDescent="0.25">
      <c r="A29" s="13" t="s">
        <v>217</v>
      </c>
      <c r="B29" s="13" t="s">
        <v>58</v>
      </c>
      <c r="C29" s="38"/>
      <c r="D29" s="38"/>
      <c r="E29" s="38"/>
      <c r="F29" s="38"/>
      <c r="G29" s="38"/>
      <c r="H29" s="38"/>
      <c r="I29" s="38"/>
      <c r="J29" s="38"/>
      <c r="K29" s="38"/>
      <c r="L29" s="13"/>
    </row>
    <row r="30" spans="1:12" ht="141.94999999999999" customHeight="1" x14ac:dyDescent="0.25">
      <c r="A30" s="13" t="s">
        <v>218</v>
      </c>
      <c r="B30" s="13" t="s">
        <v>59</v>
      </c>
      <c r="C30" s="38"/>
      <c r="D30" s="38"/>
      <c r="E30" s="38"/>
      <c r="F30" s="38"/>
      <c r="G30" s="38"/>
      <c r="H30" s="38"/>
      <c r="I30" s="38"/>
      <c r="J30" s="38"/>
      <c r="K30" s="38"/>
      <c r="L30" s="13"/>
    </row>
    <row r="31" spans="1:12" ht="126" x14ac:dyDescent="0.25">
      <c r="A31" s="13" t="s">
        <v>219</v>
      </c>
      <c r="B31" s="13" t="s">
        <v>60</v>
      </c>
      <c r="C31" s="38"/>
      <c r="D31" s="38"/>
      <c r="E31" s="38"/>
      <c r="F31" s="38"/>
      <c r="G31" s="38"/>
      <c r="H31" s="38"/>
      <c r="I31" s="38"/>
      <c r="J31" s="38"/>
      <c r="K31" s="38"/>
      <c r="L31" s="13"/>
    </row>
    <row r="32" spans="1:12" ht="31.5" x14ac:dyDescent="0.25">
      <c r="A32" s="39" t="s">
        <v>61</v>
      </c>
      <c r="B32" s="39" t="s">
        <v>62</v>
      </c>
      <c r="C32" s="38"/>
      <c r="D32" s="38"/>
      <c r="E32" s="38"/>
      <c r="F32" s="38"/>
      <c r="G32" s="38"/>
      <c r="H32" s="38"/>
      <c r="I32" s="38"/>
      <c r="J32" s="38"/>
      <c r="K32" s="38"/>
      <c r="L32" s="13"/>
    </row>
    <row r="33" spans="1:12" s="2" customFormat="1" ht="15.75" x14ac:dyDescent="0.25">
      <c r="A33" s="36" t="s">
        <v>63</v>
      </c>
      <c r="B33" s="36"/>
      <c r="C33" s="37"/>
      <c r="D33" s="37"/>
      <c r="E33" s="37"/>
      <c r="F33" s="37"/>
      <c r="G33" s="37"/>
      <c r="H33" s="37"/>
      <c r="I33" s="37"/>
      <c r="J33" s="37"/>
      <c r="K33" s="37"/>
      <c r="L33" s="37"/>
    </row>
    <row r="34" spans="1:12" ht="47.25" x14ac:dyDescent="0.25">
      <c r="A34" s="13" t="s">
        <v>221</v>
      </c>
      <c r="B34" s="13" t="s">
        <v>220</v>
      </c>
      <c r="C34" s="41"/>
      <c r="D34" s="41"/>
      <c r="E34" s="41"/>
      <c r="F34" s="41"/>
      <c r="G34" s="41"/>
      <c r="H34" s="41"/>
      <c r="I34" s="41"/>
      <c r="J34" s="41"/>
      <c r="K34" s="41"/>
      <c r="L34" s="13"/>
    </row>
    <row r="35" spans="1:12" ht="126" x14ac:dyDescent="0.25">
      <c r="A35" s="40" t="s">
        <v>64</v>
      </c>
      <c r="B35" s="40" t="s">
        <v>65</v>
      </c>
      <c r="C35" s="38"/>
      <c r="D35" s="38"/>
      <c r="E35" s="38"/>
      <c r="F35" s="38"/>
      <c r="G35" s="38"/>
      <c r="H35" s="38"/>
      <c r="I35" s="38"/>
      <c r="J35" s="38"/>
      <c r="K35" s="38"/>
      <c r="L35" s="13"/>
    </row>
    <row r="36" spans="1:12" s="2" customFormat="1" ht="16.5" x14ac:dyDescent="0.25">
      <c r="A36" s="10" t="s">
        <v>66</v>
      </c>
      <c r="B36" s="31"/>
      <c r="C36" s="8"/>
      <c r="D36" s="8"/>
      <c r="E36" s="8"/>
      <c r="F36" s="8"/>
      <c r="G36" s="9"/>
      <c r="H36" s="9"/>
      <c r="I36" s="9"/>
      <c r="J36" s="9"/>
      <c r="K36" s="9"/>
      <c r="L36" s="9"/>
    </row>
    <row r="37" spans="1:12" ht="31.5" x14ac:dyDescent="0.25">
      <c r="A37" s="40" t="s">
        <v>67</v>
      </c>
      <c r="B37" s="40" t="s">
        <v>68</v>
      </c>
      <c r="C37" s="38"/>
      <c r="D37" s="38"/>
      <c r="E37" s="38"/>
      <c r="F37" s="38"/>
      <c r="G37" s="38"/>
      <c r="H37" s="38"/>
      <c r="I37" s="38"/>
      <c r="J37" s="38"/>
      <c r="K37" s="38"/>
      <c r="L37" s="13"/>
    </row>
    <row r="38" spans="1:12" s="2" customFormat="1" ht="16.5" x14ac:dyDescent="0.25">
      <c r="A38" s="10" t="s">
        <v>69</v>
      </c>
      <c r="B38" s="31"/>
      <c r="C38" s="8"/>
      <c r="D38" s="8"/>
      <c r="E38" s="8"/>
      <c r="F38" s="8"/>
      <c r="G38" s="9"/>
      <c r="H38" s="9"/>
      <c r="I38" s="9"/>
      <c r="J38" s="9"/>
      <c r="K38" s="9"/>
      <c r="L38" s="9"/>
    </row>
    <row r="39" spans="1:12" s="6" customFormat="1" ht="47.25" x14ac:dyDescent="0.25">
      <c r="A39" s="32" t="s">
        <v>222</v>
      </c>
      <c r="B39" s="32"/>
      <c r="C39" s="7"/>
      <c r="D39" s="7"/>
      <c r="E39" s="7"/>
      <c r="F39" s="7"/>
      <c r="G39" s="7"/>
      <c r="H39" s="7"/>
      <c r="I39" s="7"/>
      <c r="J39" s="7"/>
      <c r="K39" s="7"/>
      <c r="L39" s="7"/>
    </row>
    <row r="40" spans="1:12" s="2" customFormat="1" ht="15.75" x14ac:dyDescent="0.25">
      <c r="A40" s="36" t="s">
        <v>70</v>
      </c>
      <c r="B40" s="36"/>
      <c r="C40" s="37"/>
      <c r="D40" s="37"/>
      <c r="E40" s="37"/>
      <c r="F40" s="37"/>
      <c r="G40" s="37"/>
      <c r="H40" s="37"/>
      <c r="I40" s="37"/>
      <c r="J40" s="37"/>
      <c r="K40" s="37"/>
      <c r="L40" s="37"/>
    </row>
    <row r="41" spans="1:12" ht="31.5" x14ac:dyDescent="0.25">
      <c r="A41" s="13" t="s">
        <v>71</v>
      </c>
      <c r="B41" s="13" t="s">
        <v>72</v>
      </c>
      <c r="C41" s="38"/>
      <c r="D41" s="38"/>
      <c r="E41" s="38"/>
      <c r="F41" s="38"/>
      <c r="G41" s="38"/>
      <c r="H41" s="38"/>
      <c r="I41" s="38"/>
      <c r="J41" s="38"/>
      <c r="K41" s="38"/>
      <c r="L41" s="13"/>
    </row>
    <row r="42" spans="1:12" ht="31.5" x14ac:dyDescent="0.25">
      <c r="A42" s="13" t="s">
        <v>73</v>
      </c>
      <c r="B42" s="13" t="s">
        <v>74</v>
      </c>
      <c r="C42" s="38"/>
      <c r="D42" s="38"/>
      <c r="E42" s="38"/>
      <c r="F42" s="38"/>
      <c r="G42" s="38"/>
      <c r="H42" s="38"/>
      <c r="I42" s="38"/>
      <c r="J42" s="38"/>
      <c r="K42" s="38"/>
      <c r="L42" s="13"/>
    </row>
    <row r="43" spans="1:12" ht="78.75" x14ac:dyDescent="0.25">
      <c r="A43" s="13" t="s">
        <v>75</v>
      </c>
      <c r="B43" s="13" t="s">
        <v>76</v>
      </c>
      <c r="C43" s="38"/>
      <c r="D43" s="38"/>
      <c r="E43" s="38"/>
      <c r="F43" s="38"/>
      <c r="G43" s="38"/>
      <c r="H43" s="38"/>
      <c r="I43" s="38"/>
      <c r="J43" s="38"/>
      <c r="K43" s="38"/>
      <c r="L43" s="13"/>
    </row>
    <row r="44" spans="1:12" ht="110.25" x14ac:dyDescent="0.25">
      <c r="A44" s="13" t="s">
        <v>77</v>
      </c>
      <c r="B44" s="13" t="s">
        <v>78</v>
      </c>
      <c r="C44" s="38"/>
      <c r="D44" s="38"/>
      <c r="E44" s="38"/>
      <c r="F44" s="38"/>
      <c r="G44" s="38"/>
      <c r="H44" s="38"/>
      <c r="I44" s="38"/>
      <c r="J44" s="38"/>
      <c r="K44" s="38"/>
      <c r="L44" s="13"/>
    </row>
    <row r="45" spans="1:12" ht="78.75" x14ac:dyDescent="0.25">
      <c r="A45" s="13" t="s">
        <v>79</v>
      </c>
      <c r="B45" s="13" t="s">
        <v>80</v>
      </c>
      <c r="C45" s="38"/>
      <c r="D45" s="38"/>
      <c r="E45" s="38"/>
      <c r="F45" s="38"/>
      <c r="G45" s="38"/>
      <c r="H45" s="38"/>
      <c r="I45" s="38"/>
      <c r="J45" s="38"/>
      <c r="K45" s="38"/>
      <c r="L45" s="13"/>
    </row>
    <row r="46" spans="1:12" ht="47.25" x14ac:dyDescent="0.25">
      <c r="A46" s="13" t="s">
        <v>81</v>
      </c>
      <c r="B46" s="13" t="s">
        <v>82</v>
      </c>
      <c r="C46" s="38"/>
      <c r="D46" s="38"/>
      <c r="E46" s="38"/>
      <c r="F46" s="38"/>
      <c r="G46" s="38"/>
      <c r="H46" s="38"/>
      <c r="I46" s="38"/>
      <c r="J46" s="38"/>
      <c r="K46" s="38"/>
      <c r="L46" s="13"/>
    </row>
    <row r="47" spans="1:12" ht="47.25" x14ac:dyDescent="0.25">
      <c r="A47" s="13" t="s">
        <v>83</v>
      </c>
      <c r="B47" s="13" t="s">
        <v>84</v>
      </c>
      <c r="C47" s="38"/>
      <c r="D47" s="38"/>
      <c r="E47" s="38"/>
      <c r="F47" s="38"/>
      <c r="G47" s="38"/>
      <c r="H47" s="38"/>
      <c r="I47" s="38"/>
      <c r="J47" s="38"/>
      <c r="K47" s="38"/>
      <c r="L47" s="13"/>
    </row>
    <row r="48" spans="1:12" ht="63" x14ac:dyDescent="0.25">
      <c r="A48" s="13" t="s">
        <v>223</v>
      </c>
      <c r="B48" s="13" t="s">
        <v>85</v>
      </c>
      <c r="C48" s="38"/>
      <c r="D48" s="38"/>
      <c r="E48" s="38"/>
      <c r="F48" s="38"/>
      <c r="G48" s="38"/>
      <c r="H48" s="38"/>
      <c r="I48" s="38"/>
      <c r="J48" s="38"/>
      <c r="K48" s="38"/>
      <c r="L48" s="13"/>
    </row>
    <row r="49" spans="1:12" ht="141.75" x14ac:dyDescent="0.25">
      <c r="A49" s="13" t="s">
        <v>224</v>
      </c>
      <c r="B49" s="13" t="s">
        <v>86</v>
      </c>
      <c r="C49" s="38"/>
      <c r="D49" s="38"/>
      <c r="E49" s="38"/>
      <c r="F49" s="38"/>
      <c r="G49" s="38"/>
      <c r="H49" s="38"/>
      <c r="I49" s="38"/>
      <c r="J49" s="38"/>
      <c r="K49" s="38"/>
      <c r="L49" s="13"/>
    </row>
    <row r="50" spans="1:12" ht="47.25" x14ac:dyDescent="0.25">
      <c r="A50" s="13" t="s">
        <v>225</v>
      </c>
      <c r="B50" s="13" t="s">
        <v>87</v>
      </c>
      <c r="C50" s="38"/>
      <c r="D50" s="38"/>
      <c r="E50" s="38"/>
      <c r="F50" s="38"/>
      <c r="G50" s="38"/>
      <c r="H50" s="38"/>
      <c r="I50" s="38"/>
      <c r="J50" s="38"/>
      <c r="K50" s="38"/>
      <c r="L50" s="13"/>
    </row>
    <row r="51" spans="1:12" ht="31.5" x14ac:dyDescent="0.25">
      <c r="A51" s="13" t="s">
        <v>90</v>
      </c>
      <c r="B51" s="13" t="s">
        <v>88</v>
      </c>
      <c r="C51" s="38"/>
      <c r="D51" s="38"/>
      <c r="E51" s="38"/>
      <c r="F51" s="38"/>
      <c r="G51" s="38"/>
      <c r="H51" s="38"/>
      <c r="I51" s="38"/>
      <c r="J51" s="38"/>
      <c r="K51" s="38"/>
      <c r="L51" s="13"/>
    </row>
    <row r="52" spans="1:12" s="2" customFormat="1" ht="15.75" x14ac:dyDescent="0.25">
      <c r="A52" s="36" t="s">
        <v>94</v>
      </c>
      <c r="B52" s="36"/>
      <c r="C52" s="37"/>
      <c r="D52" s="37"/>
      <c r="E52" s="37"/>
      <c r="F52" s="37"/>
      <c r="G52" s="37"/>
      <c r="H52" s="37"/>
      <c r="I52" s="37"/>
      <c r="J52" s="37"/>
      <c r="K52" s="37"/>
      <c r="L52" s="37"/>
    </row>
    <row r="53" spans="1:12" ht="94.5" x14ac:dyDescent="0.25">
      <c r="A53" s="13" t="s">
        <v>226</v>
      </c>
      <c r="B53" s="13" t="s">
        <v>89</v>
      </c>
      <c r="C53" s="38"/>
      <c r="D53" s="38"/>
      <c r="E53" s="38"/>
      <c r="F53" s="38"/>
      <c r="G53" s="38"/>
      <c r="H53" s="38"/>
      <c r="I53" s="38"/>
      <c r="J53" s="38"/>
      <c r="K53" s="38"/>
      <c r="L53" s="13"/>
    </row>
    <row r="54" spans="1:12" ht="81.75" x14ac:dyDescent="0.25">
      <c r="A54" s="39" t="s">
        <v>227</v>
      </c>
      <c r="B54" s="13" t="s">
        <v>91</v>
      </c>
      <c r="C54" s="38"/>
      <c r="D54" s="38"/>
      <c r="E54" s="38"/>
      <c r="F54" s="38"/>
      <c r="G54" s="38"/>
      <c r="H54" s="38"/>
      <c r="I54" s="38"/>
      <c r="J54" s="38"/>
      <c r="K54" s="38"/>
      <c r="L54" s="13"/>
    </row>
    <row r="55" spans="1:12" ht="63" x14ac:dyDescent="0.25">
      <c r="A55" s="13" t="s">
        <v>97</v>
      </c>
      <c r="B55" s="13" t="s">
        <v>92</v>
      </c>
      <c r="C55" s="38"/>
      <c r="D55" s="38"/>
      <c r="E55" s="38"/>
      <c r="F55" s="38"/>
      <c r="G55" s="38"/>
      <c r="H55" s="38"/>
      <c r="I55" s="38"/>
      <c r="J55" s="38"/>
      <c r="K55" s="38"/>
      <c r="L55" s="13"/>
    </row>
    <row r="56" spans="1:12" ht="47.25" x14ac:dyDescent="0.25">
      <c r="A56" s="16" t="s">
        <v>99</v>
      </c>
      <c r="B56" s="13" t="s">
        <v>93</v>
      </c>
      <c r="C56" s="38"/>
      <c r="D56" s="38"/>
      <c r="E56" s="38"/>
      <c r="F56" s="38"/>
      <c r="G56" s="38"/>
      <c r="H56" s="38"/>
      <c r="I56" s="38"/>
      <c r="J56" s="38"/>
      <c r="K56" s="38"/>
      <c r="L56" s="13"/>
    </row>
    <row r="57" spans="1:12" ht="141.75" x14ac:dyDescent="0.25">
      <c r="A57" s="13" t="s">
        <v>228</v>
      </c>
      <c r="B57" s="13" t="s">
        <v>95</v>
      </c>
      <c r="C57" s="38"/>
      <c r="D57" s="38"/>
      <c r="E57" s="38"/>
      <c r="F57" s="38"/>
      <c r="G57" s="38"/>
      <c r="H57" s="38"/>
      <c r="I57" s="38"/>
      <c r="J57" s="38"/>
      <c r="K57" s="38"/>
      <c r="L57" s="13"/>
    </row>
    <row r="58" spans="1:12" ht="47.25" x14ac:dyDescent="0.25">
      <c r="A58" s="13" t="s">
        <v>229</v>
      </c>
      <c r="B58" s="13" t="s">
        <v>96</v>
      </c>
      <c r="C58" s="38"/>
      <c r="D58" s="38"/>
      <c r="E58" s="38"/>
      <c r="F58" s="38"/>
      <c r="G58" s="38"/>
      <c r="H58" s="38"/>
      <c r="I58" s="38"/>
      <c r="J58" s="38"/>
      <c r="K58" s="38"/>
      <c r="L58" s="13"/>
    </row>
    <row r="59" spans="1:12" ht="47.25" x14ac:dyDescent="0.25">
      <c r="A59" s="13" t="s">
        <v>230</v>
      </c>
      <c r="B59" s="13" t="s">
        <v>98</v>
      </c>
      <c r="C59" s="38"/>
      <c r="D59" s="38"/>
      <c r="E59" s="38"/>
      <c r="F59" s="38"/>
      <c r="G59" s="38"/>
      <c r="H59" s="38"/>
      <c r="I59" s="38"/>
      <c r="J59" s="38"/>
      <c r="K59" s="38"/>
      <c r="L59" s="13"/>
    </row>
    <row r="60" spans="1:12" s="2" customFormat="1" ht="15.75" x14ac:dyDescent="0.25">
      <c r="A60" s="36" t="s">
        <v>103</v>
      </c>
      <c r="B60" s="36"/>
      <c r="C60" s="37"/>
      <c r="D60" s="37"/>
      <c r="E60" s="37"/>
      <c r="F60" s="37"/>
      <c r="G60" s="37"/>
      <c r="H60" s="37"/>
      <c r="I60" s="37"/>
      <c r="J60" s="37"/>
      <c r="K60" s="37"/>
      <c r="L60" s="37"/>
    </row>
    <row r="61" spans="1:12" ht="94.5" x14ac:dyDescent="0.25">
      <c r="A61" s="13" t="s">
        <v>231</v>
      </c>
      <c r="B61" s="13" t="s">
        <v>100</v>
      </c>
      <c r="C61" s="38"/>
      <c r="D61" s="38"/>
      <c r="E61" s="38"/>
      <c r="F61" s="38"/>
      <c r="G61" s="38"/>
      <c r="H61" s="38"/>
      <c r="I61" s="38"/>
      <c r="J61" s="38"/>
      <c r="K61" s="38"/>
      <c r="L61" s="13"/>
    </row>
    <row r="62" spans="1:12" ht="78.75" x14ac:dyDescent="0.25">
      <c r="A62" s="39" t="s">
        <v>232</v>
      </c>
      <c r="B62" s="13" t="s">
        <v>101</v>
      </c>
      <c r="C62" s="38"/>
      <c r="D62" s="38"/>
      <c r="E62" s="38"/>
      <c r="F62" s="38"/>
      <c r="G62" s="38"/>
      <c r="H62" s="38"/>
      <c r="I62" s="38"/>
      <c r="J62" s="38"/>
      <c r="K62" s="38"/>
      <c r="L62" s="13"/>
    </row>
    <row r="63" spans="1:12" ht="47.25" x14ac:dyDescent="0.25">
      <c r="A63" s="13" t="s">
        <v>106</v>
      </c>
      <c r="B63" s="13" t="s">
        <v>233</v>
      </c>
      <c r="C63" s="38"/>
      <c r="D63" s="38"/>
      <c r="E63" s="38"/>
      <c r="F63" s="38"/>
      <c r="G63" s="38"/>
      <c r="H63" s="38"/>
      <c r="I63" s="38"/>
      <c r="J63" s="38"/>
      <c r="K63" s="38"/>
      <c r="L63" s="13"/>
    </row>
    <row r="64" spans="1:12" ht="48.95" customHeight="1" x14ac:dyDescent="0.25">
      <c r="A64" s="13" t="s">
        <v>108</v>
      </c>
      <c r="B64" s="13" t="s">
        <v>102</v>
      </c>
      <c r="C64" s="38"/>
      <c r="D64" s="38"/>
      <c r="E64" s="38"/>
      <c r="F64" s="38"/>
      <c r="G64" s="38"/>
      <c r="H64" s="38"/>
      <c r="I64" s="38"/>
      <c r="J64" s="38"/>
      <c r="K64" s="38"/>
      <c r="L64" s="13"/>
    </row>
    <row r="65" spans="1:12" ht="47.25" x14ac:dyDescent="0.25">
      <c r="A65" s="13" t="s">
        <v>110</v>
      </c>
      <c r="B65" s="13" t="s">
        <v>104</v>
      </c>
      <c r="C65" s="38"/>
      <c r="D65" s="38"/>
      <c r="E65" s="38"/>
      <c r="F65" s="38"/>
      <c r="G65" s="38"/>
      <c r="H65" s="38"/>
      <c r="I65" s="38"/>
      <c r="J65" s="38"/>
      <c r="K65" s="38"/>
      <c r="L65" s="13"/>
    </row>
    <row r="66" spans="1:12" ht="47.25" x14ac:dyDescent="0.25">
      <c r="A66" s="39" t="s">
        <v>112</v>
      </c>
      <c r="B66" s="13" t="s">
        <v>105</v>
      </c>
      <c r="C66" s="38"/>
      <c r="D66" s="38"/>
      <c r="E66" s="38"/>
      <c r="F66" s="38"/>
      <c r="G66" s="38"/>
      <c r="H66" s="38"/>
      <c r="I66" s="38"/>
      <c r="J66" s="38"/>
      <c r="K66" s="38"/>
      <c r="L66" s="13"/>
    </row>
    <row r="67" spans="1:12" s="2" customFormat="1" ht="15.75" x14ac:dyDescent="0.25">
      <c r="A67" s="36" t="s">
        <v>114</v>
      </c>
      <c r="B67" s="36"/>
      <c r="C67" s="37"/>
      <c r="D67" s="37"/>
      <c r="E67" s="37"/>
      <c r="F67" s="37"/>
      <c r="G67" s="37"/>
      <c r="H67" s="37"/>
      <c r="I67" s="37"/>
      <c r="J67" s="37"/>
      <c r="K67" s="37"/>
      <c r="L67" s="37"/>
    </row>
    <row r="68" spans="1:12" ht="47.25" x14ac:dyDescent="0.25">
      <c r="A68" s="16" t="s">
        <v>115</v>
      </c>
      <c r="B68" s="16" t="s">
        <v>107</v>
      </c>
      <c r="C68" s="38"/>
      <c r="D68" s="38"/>
      <c r="E68" s="38"/>
      <c r="F68" s="38"/>
      <c r="G68" s="38"/>
      <c r="H68" s="38"/>
      <c r="I68" s="38"/>
      <c r="J68" s="38"/>
      <c r="K68" s="38"/>
      <c r="L68" s="13"/>
    </row>
    <row r="69" spans="1:12" ht="47.25" x14ac:dyDescent="0.25">
      <c r="A69" s="13" t="s">
        <v>117</v>
      </c>
      <c r="B69" s="16" t="s">
        <v>109</v>
      </c>
      <c r="C69" s="38"/>
      <c r="D69" s="38"/>
      <c r="E69" s="38"/>
      <c r="F69" s="38"/>
      <c r="G69" s="38"/>
      <c r="H69" s="38"/>
      <c r="I69" s="38"/>
      <c r="J69" s="38"/>
      <c r="K69" s="38"/>
      <c r="L69" s="13"/>
    </row>
    <row r="70" spans="1:12" ht="94.5" x14ac:dyDescent="0.25">
      <c r="A70" s="13" t="s">
        <v>119</v>
      </c>
      <c r="B70" s="16" t="s">
        <v>111</v>
      </c>
      <c r="C70" s="38"/>
      <c r="D70" s="38"/>
      <c r="E70" s="38"/>
      <c r="F70" s="38"/>
      <c r="G70" s="38"/>
      <c r="H70" s="38"/>
      <c r="I70" s="38"/>
      <c r="J70" s="38"/>
      <c r="K70" s="38"/>
      <c r="L70" s="13"/>
    </row>
    <row r="71" spans="1:12" ht="157.5" x14ac:dyDescent="0.25">
      <c r="A71" s="13" t="s">
        <v>234</v>
      </c>
      <c r="B71" s="16" t="s">
        <v>113</v>
      </c>
      <c r="C71" s="38"/>
      <c r="D71" s="38"/>
      <c r="E71" s="38"/>
      <c r="F71" s="38"/>
      <c r="G71" s="38"/>
      <c r="H71" s="38"/>
      <c r="I71" s="38"/>
      <c r="J71" s="38"/>
      <c r="K71" s="38"/>
      <c r="L71" s="13"/>
    </row>
    <row r="72" spans="1:12" ht="66" x14ac:dyDescent="0.25">
      <c r="A72" s="13" t="s">
        <v>211</v>
      </c>
      <c r="B72" s="16" t="s">
        <v>116</v>
      </c>
      <c r="C72" s="38"/>
      <c r="D72" s="38"/>
      <c r="E72" s="38"/>
      <c r="F72" s="38"/>
      <c r="G72" s="38"/>
      <c r="H72" s="38"/>
      <c r="I72" s="38"/>
      <c r="J72" s="38"/>
      <c r="K72" s="38"/>
      <c r="L72" s="13"/>
    </row>
    <row r="73" spans="1:12" ht="110.25" x14ac:dyDescent="0.25">
      <c r="A73" s="39" t="s">
        <v>235</v>
      </c>
      <c r="B73" s="16" t="s">
        <v>118</v>
      </c>
      <c r="C73" s="38"/>
      <c r="D73" s="38"/>
      <c r="E73" s="38"/>
      <c r="F73" s="38"/>
      <c r="G73" s="38"/>
      <c r="H73" s="38"/>
      <c r="I73" s="38"/>
      <c r="J73" s="38"/>
      <c r="K73" s="38"/>
      <c r="L73" s="13"/>
    </row>
    <row r="74" spans="1:12" s="2" customFormat="1" ht="15.75" x14ac:dyDescent="0.25">
      <c r="A74" s="36" t="s">
        <v>40</v>
      </c>
      <c r="B74" s="36"/>
      <c r="C74" s="37"/>
      <c r="D74" s="37"/>
      <c r="E74" s="37"/>
      <c r="F74" s="37"/>
      <c r="G74" s="37"/>
      <c r="H74" s="37"/>
      <c r="I74" s="37"/>
      <c r="J74" s="37"/>
      <c r="K74" s="37"/>
      <c r="L74" s="37"/>
    </row>
    <row r="75" spans="1:12" ht="31.5" x14ac:dyDescent="0.25">
      <c r="A75" s="16" t="s">
        <v>124</v>
      </c>
      <c r="B75" s="16" t="s">
        <v>120</v>
      </c>
      <c r="C75" s="38"/>
      <c r="D75" s="38"/>
      <c r="E75" s="38"/>
      <c r="F75" s="38"/>
      <c r="G75" s="38"/>
      <c r="H75" s="38"/>
      <c r="I75" s="38"/>
      <c r="J75" s="38"/>
      <c r="K75" s="38"/>
      <c r="L75" s="13"/>
    </row>
    <row r="76" spans="1:12" ht="31.5" x14ac:dyDescent="0.25">
      <c r="A76" s="13" t="s">
        <v>126</v>
      </c>
      <c r="B76" s="16" t="s">
        <v>121</v>
      </c>
      <c r="C76" s="38"/>
      <c r="D76" s="38"/>
      <c r="E76" s="38"/>
      <c r="F76" s="38"/>
      <c r="G76" s="38"/>
      <c r="H76" s="38"/>
      <c r="I76" s="38"/>
      <c r="J76" s="38"/>
      <c r="K76" s="38"/>
      <c r="L76" s="13"/>
    </row>
    <row r="77" spans="1:12" ht="126.6" customHeight="1" x14ac:dyDescent="0.25">
      <c r="A77" s="39" t="s">
        <v>128</v>
      </c>
      <c r="B77" s="16" t="s">
        <v>122</v>
      </c>
      <c r="C77" s="38"/>
      <c r="D77" s="38"/>
      <c r="E77" s="38"/>
      <c r="F77" s="38"/>
      <c r="G77" s="38"/>
      <c r="H77" s="38"/>
      <c r="I77" s="38"/>
      <c r="J77" s="38"/>
      <c r="K77" s="38"/>
      <c r="L77" s="13"/>
    </row>
    <row r="78" spans="1:12" s="2" customFormat="1" ht="15.75" x14ac:dyDescent="0.25">
      <c r="A78" s="36" t="s">
        <v>130</v>
      </c>
      <c r="B78" s="36"/>
      <c r="C78" s="37"/>
      <c r="D78" s="37"/>
      <c r="E78" s="37"/>
      <c r="F78" s="37"/>
      <c r="G78" s="37"/>
      <c r="H78" s="37"/>
      <c r="I78" s="37"/>
      <c r="J78" s="37"/>
      <c r="K78" s="37"/>
      <c r="L78" s="37"/>
    </row>
    <row r="79" spans="1:12" ht="31.5" x14ac:dyDescent="0.25">
      <c r="A79" s="16" t="s">
        <v>131</v>
      </c>
      <c r="B79" s="16" t="s">
        <v>123</v>
      </c>
      <c r="C79" s="38"/>
      <c r="D79" s="38"/>
      <c r="E79" s="38"/>
      <c r="F79" s="38"/>
      <c r="G79" s="38"/>
      <c r="H79" s="38"/>
      <c r="I79" s="38"/>
      <c r="J79" s="38"/>
      <c r="K79" s="38"/>
      <c r="L79" s="13"/>
    </row>
    <row r="80" spans="1:12" ht="97.5" x14ac:dyDescent="0.25">
      <c r="A80" s="13" t="s">
        <v>236</v>
      </c>
      <c r="B80" s="16" t="s">
        <v>125</v>
      </c>
      <c r="C80" s="38"/>
      <c r="D80" s="38"/>
      <c r="E80" s="38"/>
      <c r="F80" s="38"/>
      <c r="G80" s="38"/>
      <c r="H80" s="38"/>
      <c r="I80" s="38"/>
      <c r="J80" s="38"/>
      <c r="K80" s="38"/>
      <c r="L80" s="13"/>
    </row>
    <row r="81" spans="1:12" ht="47.25" x14ac:dyDescent="0.25">
      <c r="A81" s="13" t="s">
        <v>134</v>
      </c>
      <c r="B81" s="16" t="s">
        <v>127</v>
      </c>
      <c r="C81" s="38"/>
      <c r="D81" s="38"/>
      <c r="E81" s="38"/>
      <c r="F81" s="38"/>
      <c r="G81" s="38"/>
      <c r="H81" s="38"/>
      <c r="I81" s="38"/>
      <c r="J81" s="38"/>
      <c r="K81" s="38"/>
      <c r="L81" s="13"/>
    </row>
    <row r="82" spans="1:12" ht="47.25" x14ac:dyDescent="0.25">
      <c r="A82" s="13" t="s">
        <v>237</v>
      </c>
      <c r="B82" s="16" t="s">
        <v>129</v>
      </c>
      <c r="C82" s="38"/>
      <c r="D82" s="38"/>
      <c r="E82" s="38"/>
      <c r="F82" s="38"/>
      <c r="G82" s="38"/>
      <c r="H82" s="38"/>
      <c r="I82" s="38"/>
      <c r="J82" s="38"/>
      <c r="K82" s="38"/>
      <c r="L82" s="13"/>
    </row>
    <row r="83" spans="1:12" ht="128.1" customHeight="1" x14ac:dyDescent="0.25">
      <c r="A83" s="13" t="s">
        <v>238</v>
      </c>
      <c r="B83" s="16" t="s">
        <v>132</v>
      </c>
      <c r="C83" s="38"/>
      <c r="D83" s="38"/>
      <c r="E83" s="38"/>
      <c r="F83" s="38"/>
      <c r="G83" s="38"/>
      <c r="H83" s="38"/>
      <c r="I83" s="38"/>
      <c r="J83" s="38"/>
      <c r="K83" s="38"/>
      <c r="L83" s="13"/>
    </row>
    <row r="84" spans="1:12" ht="63" x14ac:dyDescent="0.25">
      <c r="A84" s="39" t="s">
        <v>138</v>
      </c>
      <c r="B84" s="16" t="s">
        <v>133</v>
      </c>
      <c r="C84" s="38"/>
      <c r="D84" s="38"/>
      <c r="E84" s="38"/>
      <c r="F84" s="38"/>
      <c r="G84" s="38"/>
      <c r="H84" s="38"/>
      <c r="I84" s="38"/>
      <c r="J84" s="38"/>
      <c r="K84" s="38"/>
      <c r="L84" s="13"/>
    </row>
    <row r="85" spans="1:12" s="2" customFormat="1" ht="15.75" x14ac:dyDescent="0.25">
      <c r="A85" s="36" t="s">
        <v>140</v>
      </c>
      <c r="B85" s="36"/>
      <c r="C85" s="37"/>
      <c r="D85" s="37"/>
      <c r="E85" s="37"/>
      <c r="F85" s="37"/>
      <c r="G85" s="37"/>
      <c r="H85" s="37"/>
      <c r="I85" s="37"/>
      <c r="J85" s="37"/>
      <c r="K85" s="37"/>
      <c r="L85" s="37"/>
    </row>
    <row r="86" spans="1:12" ht="31.5" x14ac:dyDescent="0.25">
      <c r="A86" s="40" t="s">
        <v>141</v>
      </c>
      <c r="B86" s="40" t="s">
        <v>135</v>
      </c>
      <c r="C86" s="38"/>
      <c r="D86" s="38"/>
      <c r="E86" s="38"/>
      <c r="F86" s="38"/>
      <c r="G86" s="38"/>
      <c r="H86" s="38"/>
      <c r="I86" s="38"/>
      <c r="J86" s="38"/>
      <c r="K86" s="38"/>
      <c r="L86" s="13"/>
    </row>
    <row r="87" spans="1:12" s="2" customFormat="1" ht="15.75" x14ac:dyDescent="0.25">
      <c r="A87" s="36" t="s">
        <v>143</v>
      </c>
      <c r="B87" s="36"/>
      <c r="C87" s="37"/>
      <c r="D87" s="37"/>
      <c r="E87" s="37"/>
      <c r="F87" s="37"/>
      <c r="G87" s="37"/>
      <c r="H87" s="37"/>
      <c r="I87" s="37"/>
      <c r="J87" s="37"/>
      <c r="K87" s="37"/>
      <c r="L87" s="37"/>
    </row>
    <row r="88" spans="1:12" ht="126" x14ac:dyDescent="0.25">
      <c r="A88" s="16" t="s">
        <v>239</v>
      </c>
      <c r="B88" s="16" t="s">
        <v>136</v>
      </c>
      <c r="C88" s="38"/>
      <c r="D88" s="38"/>
      <c r="E88" s="38"/>
      <c r="F88" s="38"/>
      <c r="G88" s="38"/>
      <c r="H88" s="38"/>
      <c r="I88" s="38"/>
      <c r="J88" s="38"/>
      <c r="K88" s="38"/>
      <c r="L88" s="13"/>
    </row>
    <row r="89" spans="1:12" ht="51.95" customHeight="1" x14ac:dyDescent="0.25">
      <c r="A89" s="13" t="s">
        <v>145</v>
      </c>
      <c r="B89" s="16" t="s">
        <v>137</v>
      </c>
      <c r="C89" s="38"/>
      <c r="D89" s="38"/>
      <c r="E89" s="38"/>
      <c r="F89" s="38"/>
      <c r="G89" s="38"/>
      <c r="H89" s="38"/>
      <c r="I89" s="38"/>
      <c r="J89" s="38"/>
      <c r="K89" s="38"/>
      <c r="L89" s="13"/>
    </row>
    <row r="90" spans="1:12" ht="15.75" x14ac:dyDescent="0.25">
      <c r="A90" s="39" t="s">
        <v>147</v>
      </c>
      <c r="B90" s="16" t="s">
        <v>139</v>
      </c>
      <c r="C90" s="38"/>
      <c r="D90" s="38"/>
      <c r="E90" s="38"/>
      <c r="F90" s="38"/>
      <c r="G90" s="38"/>
      <c r="H90" s="38"/>
      <c r="I90" s="38"/>
      <c r="J90" s="38"/>
      <c r="K90" s="38"/>
      <c r="L90" s="13"/>
    </row>
    <row r="91" spans="1:12" ht="110.25" x14ac:dyDescent="0.25">
      <c r="A91" s="39" t="s">
        <v>240</v>
      </c>
      <c r="B91" s="16" t="s">
        <v>142</v>
      </c>
      <c r="C91" s="41"/>
      <c r="D91" s="41"/>
      <c r="E91" s="41"/>
      <c r="F91" s="41"/>
      <c r="G91" s="41"/>
      <c r="H91" s="41"/>
      <c r="I91" s="41"/>
      <c r="J91" s="41"/>
      <c r="K91" s="41"/>
      <c r="L91" s="13"/>
    </row>
    <row r="92" spans="1:12" s="2" customFormat="1" ht="15.75" x14ac:dyDescent="0.25">
      <c r="A92" s="36" t="s">
        <v>149</v>
      </c>
      <c r="B92" s="36"/>
      <c r="C92" s="37"/>
      <c r="D92" s="37"/>
      <c r="E92" s="37"/>
      <c r="F92" s="37"/>
      <c r="G92" s="37"/>
      <c r="H92" s="37"/>
      <c r="I92" s="37"/>
      <c r="J92" s="37"/>
      <c r="K92" s="37"/>
      <c r="L92" s="37"/>
    </row>
    <row r="93" spans="1:12" s="6" customFormat="1" ht="63" x14ac:dyDescent="0.25">
      <c r="A93" s="32" t="s">
        <v>241</v>
      </c>
      <c r="B93" s="32"/>
      <c r="C93" s="7"/>
      <c r="D93" s="7"/>
      <c r="E93" s="7"/>
      <c r="F93" s="7"/>
      <c r="G93" s="7"/>
      <c r="H93" s="7"/>
      <c r="I93" s="7"/>
      <c r="J93" s="7"/>
      <c r="K93" s="7"/>
      <c r="L93" s="7"/>
    </row>
    <row r="94" spans="1:12" ht="110.25" x14ac:dyDescent="0.25">
      <c r="A94" s="16" t="s">
        <v>150</v>
      </c>
      <c r="B94" s="16" t="s">
        <v>144</v>
      </c>
      <c r="C94" s="38"/>
      <c r="D94" s="38"/>
      <c r="E94" s="38"/>
      <c r="F94" s="38"/>
      <c r="G94" s="38"/>
      <c r="H94" s="38"/>
      <c r="I94" s="38"/>
      <c r="J94" s="38"/>
      <c r="K94" s="38"/>
      <c r="L94" s="13"/>
    </row>
    <row r="95" spans="1:12" ht="94.5" x14ac:dyDescent="0.25">
      <c r="A95" s="13" t="s">
        <v>152</v>
      </c>
      <c r="B95" s="16" t="s">
        <v>146</v>
      </c>
      <c r="C95" s="38"/>
      <c r="D95" s="38"/>
      <c r="E95" s="38"/>
      <c r="F95" s="38"/>
      <c r="G95" s="38"/>
      <c r="H95" s="38"/>
      <c r="I95" s="38"/>
      <c r="J95" s="38"/>
      <c r="K95" s="38"/>
      <c r="L95" s="13"/>
    </row>
    <row r="96" spans="1:12" ht="188.45" customHeight="1" x14ac:dyDescent="0.25">
      <c r="A96" s="13" t="s">
        <v>154</v>
      </c>
      <c r="B96" s="16" t="s">
        <v>148</v>
      </c>
      <c r="C96" s="38"/>
      <c r="D96" s="38"/>
      <c r="E96" s="38"/>
      <c r="F96" s="38"/>
      <c r="G96" s="38"/>
      <c r="H96" s="38"/>
      <c r="I96" s="38"/>
      <c r="J96" s="38"/>
      <c r="K96" s="38"/>
      <c r="L96" s="13"/>
    </row>
    <row r="97" spans="1:12" ht="110.25" x14ac:dyDescent="0.25">
      <c r="A97" s="13" t="s">
        <v>156</v>
      </c>
      <c r="B97" s="16" t="s">
        <v>151</v>
      </c>
      <c r="C97" s="38"/>
      <c r="D97" s="38"/>
      <c r="E97" s="38"/>
      <c r="F97" s="38"/>
      <c r="G97" s="38"/>
      <c r="H97" s="38"/>
      <c r="I97" s="38"/>
      <c r="J97" s="38"/>
      <c r="K97" s="38"/>
      <c r="L97" s="13"/>
    </row>
    <row r="98" spans="1:12" ht="219.95" customHeight="1" x14ac:dyDescent="0.25">
      <c r="A98" s="13" t="s">
        <v>157</v>
      </c>
      <c r="B98" s="16" t="s">
        <v>153</v>
      </c>
      <c r="C98" s="38"/>
      <c r="D98" s="38"/>
      <c r="E98" s="38"/>
      <c r="F98" s="38"/>
      <c r="G98" s="38"/>
      <c r="H98" s="38"/>
      <c r="I98" s="38"/>
      <c r="J98" s="38"/>
      <c r="K98" s="38"/>
      <c r="L98" s="13"/>
    </row>
    <row r="99" spans="1:12" ht="47.25" x14ac:dyDescent="0.25">
      <c r="A99" s="39" t="s">
        <v>158</v>
      </c>
      <c r="B99" s="16" t="s">
        <v>155</v>
      </c>
      <c r="C99" s="38"/>
      <c r="D99" s="38"/>
      <c r="E99" s="38"/>
      <c r="F99" s="38"/>
      <c r="G99" s="38"/>
      <c r="H99" s="38"/>
      <c r="I99" s="38"/>
      <c r="J99" s="38"/>
      <c r="K99" s="38"/>
      <c r="L99" s="13"/>
    </row>
    <row r="100" spans="1:12" s="2" customFormat="1" ht="16.5" x14ac:dyDescent="0.25">
      <c r="A100" s="10" t="s">
        <v>159</v>
      </c>
      <c r="B100" s="31"/>
      <c r="C100" s="8"/>
      <c r="D100" s="8"/>
      <c r="E100" s="8"/>
      <c r="F100" s="8"/>
      <c r="G100" s="9"/>
      <c r="H100" s="9"/>
      <c r="I100" s="9"/>
      <c r="J100" s="9"/>
      <c r="K100" s="9"/>
      <c r="L100" s="9"/>
    </row>
    <row r="101" spans="1:12" s="2" customFormat="1" ht="15.75" x14ac:dyDescent="0.25">
      <c r="A101" s="36" t="s">
        <v>242</v>
      </c>
      <c r="B101" s="36"/>
      <c r="C101" s="37"/>
      <c r="D101" s="37"/>
      <c r="E101" s="37"/>
      <c r="F101" s="37"/>
      <c r="G101" s="37"/>
      <c r="H101" s="37"/>
      <c r="I101" s="37"/>
      <c r="J101" s="37"/>
      <c r="K101" s="37"/>
      <c r="L101" s="37"/>
    </row>
    <row r="102" spans="1:12" s="6" customFormat="1" ht="31.5" x14ac:dyDescent="0.25">
      <c r="A102" s="42" t="s">
        <v>243</v>
      </c>
      <c r="B102" s="32"/>
      <c r="C102" s="7"/>
      <c r="D102" s="7"/>
      <c r="E102" s="7"/>
      <c r="F102" s="7"/>
      <c r="G102" s="7"/>
      <c r="H102" s="7"/>
      <c r="I102" s="7"/>
      <c r="J102" s="7"/>
      <c r="K102" s="7"/>
      <c r="L102" s="7"/>
    </row>
    <row r="103" spans="1:12" s="2" customFormat="1" ht="15.75" x14ac:dyDescent="0.25">
      <c r="A103" s="36" t="s">
        <v>160</v>
      </c>
      <c r="B103" s="36"/>
      <c r="C103" s="37"/>
      <c r="D103" s="37"/>
      <c r="E103" s="37"/>
      <c r="F103" s="37"/>
      <c r="G103" s="37"/>
      <c r="H103" s="37"/>
      <c r="I103" s="37"/>
      <c r="J103" s="37"/>
      <c r="K103" s="37"/>
      <c r="L103" s="37"/>
    </row>
    <row r="104" spans="1:12" ht="63" x14ac:dyDescent="0.25">
      <c r="A104" s="16" t="s">
        <v>161</v>
      </c>
      <c r="B104" s="16" t="s">
        <v>162</v>
      </c>
      <c r="C104" s="38"/>
      <c r="D104" s="38"/>
      <c r="E104" s="38"/>
      <c r="F104" s="38"/>
      <c r="G104" s="38"/>
      <c r="H104" s="38"/>
      <c r="I104" s="38"/>
      <c r="J104" s="38"/>
      <c r="K104" s="38"/>
      <c r="L104" s="13"/>
    </row>
    <row r="105" spans="1:12" ht="31.5" x14ac:dyDescent="0.25">
      <c r="A105" s="39" t="s">
        <v>163</v>
      </c>
      <c r="B105" s="39" t="s">
        <v>164</v>
      </c>
      <c r="C105" s="38"/>
      <c r="D105" s="38"/>
      <c r="E105" s="38"/>
      <c r="F105" s="38"/>
      <c r="G105" s="38"/>
      <c r="H105" s="38"/>
      <c r="I105" s="38"/>
      <c r="J105" s="38"/>
      <c r="K105" s="38"/>
      <c r="L105" s="13"/>
    </row>
    <row r="106" spans="1:12" s="2" customFormat="1" ht="15.75" x14ac:dyDescent="0.25">
      <c r="A106" s="36" t="s">
        <v>165</v>
      </c>
      <c r="B106" s="36"/>
      <c r="C106" s="37"/>
      <c r="D106" s="37"/>
      <c r="E106" s="37"/>
      <c r="F106" s="37"/>
      <c r="G106" s="37"/>
      <c r="H106" s="37"/>
      <c r="I106" s="37"/>
      <c r="J106" s="37"/>
      <c r="K106" s="37"/>
      <c r="L106" s="37"/>
    </row>
    <row r="107" spans="1:12" ht="114.95" customHeight="1" x14ac:dyDescent="0.25">
      <c r="A107" s="40" t="s">
        <v>166</v>
      </c>
      <c r="B107" s="40" t="s">
        <v>167</v>
      </c>
      <c r="C107" s="38"/>
      <c r="D107" s="38"/>
      <c r="E107" s="38"/>
      <c r="F107" s="38"/>
      <c r="G107" s="38"/>
      <c r="H107" s="38"/>
      <c r="I107" s="38"/>
      <c r="J107" s="38"/>
      <c r="K107" s="38"/>
      <c r="L107" s="13"/>
    </row>
    <row r="108" spans="1:12" s="2" customFormat="1" ht="15.75" x14ac:dyDescent="0.25">
      <c r="A108" s="36" t="s">
        <v>168</v>
      </c>
      <c r="B108" s="36"/>
      <c r="C108" s="37"/>
      <c r="D108" s="37"/>
      <c r="E108" s="37"/>
      <c r="F108" s="37"/>
      <c r="G108" s="37"/>
      <c r="H108" s="37"/>
      <c r="I108" s="37"/>
      <c r="J108" s="37"/>
      <c r="K108" s="37"/>
      <c r="L108" s="37"/>
    </row>
    <row r="109" spans="1:12" ht="78.75" x14ac:dyDescent="0.25">
      <c r="A109" s="16" t="s">
        <v>169</v>
      </c>
      <c r="B109" s="16" t="s">
        <v>170</v>
      </c>
      <c r="C109" s="38"/>
      <c r="D109" s="38"/>
      <c r="E109" s="38"/>
      <c r="F109" s="38"/>
      <c r="G109" s="38"/>
      <c r="H109" s="38"/>
      <c r="I109" s="38"/>
      <c r="J109" s="38"/>
      <c r="K109" s="38"/>
      <c r="L109" s="13"/>
    </row>
    <row r="110" spans="1:12" ht="78.75" x14ac:dyDescent="0.25">
      <c r="A110" s="13" t="s">
        <v>171</v>
      </c>
      <c r="B110" s="13" t="s">
        <v>172</v>
      </c>
      <c r="C110" s="38"/>
      <c r="D110" s="38"/>
      <c r="E110" s="38"/>
      <c r="F110" s="38"/>
      <c r="G110" s="38"/>
      <c r="H110" s="38"/>
      <c r="I110" s="38"/>
      <c r="J110" s="38"/>
      <c r="K110" s="38"/>
      <c r="L110" s="13"/>
    </row>
    <row r="111" spans="1:12" ht="78.75" x14ac:dyDescent="0.25">
      <c r="A111" s="39" t="s">
        <v>173</v>
      </c>
      <c r="B111" s="39" t="s">
        <v>174</v>
      </c>
      <c r="C111" s="38"/>
      <c r="D111" s="38"/>
      <c r="E111" s="38"/>
      <c r="F111" s="38"/>
      <c r="G111" s="38"/>
      <c r="H111" s="38"/>
      <c r="I111" s="38"/>
      <c r="J111" s="38"/>
      <c r="K111" s="38"/>
      <c r="L111" s="13"/>
    </row>
    <row r="112" spans="1:12" s="2" customFormat="1" ht="15.75" x14ac:dyDescent="0.25">
      <c r="A112" s="36" t="s">
        <v>175</v>
      </c>
      <c r="B112" s="36"/>
      <c r="C112" s="37"/>
      <c r="D112" s="37"/>
      <c r="E112" s="37"/>
      <c r="F112" s="37"/>
      <c r="G112" s="37"/>
      <c r="H112" s="37"/>
      <c r="I112" s="37"/>
      <c r="J112" s="37"/>
      <c r="K112" s="37"/>
      <c r="L112" s="37"/>
    </row>
    <row r="113" spans="1:12" ht="63" x14ac:dyDescent="0.25">
      <c r="A113" s="16" t="s">
        <v>176</v>
      </c>
      <c r="B113" s="16" t="s">
        <v>177</v>
      </c>
      <c r="C113" s="38"/>
      <c r="D113" s="38"/>
      <c r="E113" s="38"/>
      <c r="F113" s="38"/>
      <c r="G113" s="38"/>
      <c r="H113" s="38"/>
      <c r="I113" s="38"/>
      <c r="J113" s="38"/>
      <c r="K113" s="38"/>
      <c r="L113" s="13"/>
    </row>
    <row r="114" spans="1:12" ht="47.25" x14ac:dyDescent="0.25">
      <c r="A114" s="39" t="s">
        <v>178</v>
      </c>
      <c r="B114" s="39" t="s">
        <v>179</v>
      </c>
      <c r="C114" s="38"/>
      <c r="D114" s="38"/>
      <c r="E114" s="38"/>
      <c r="F114" s="38"/>
      <c r="G114" s="38"/>
      <c r="H114" s="38"/>
      <c r="I114" s="38"/>
      <c r="J114" s="38"/>
      <c r="K114" s="38"/>
      <c r="L114" s="13"/>
    </row>
    <row r="115" spans="1:12" s="2" customFormat="1" ht="15.75" x14ac:dyDescent="0.25">
      <c r="A115" s="36" t="s">
        <v>180</v>
      </c>
      <c r="B115" s="36"/>
      <c r="C115" s="37"/>
      <c r="D115" s="37"/>
      <c r="E115" s="37"/>
      <c r="F115" s="37"/>
      <c r="G115" s="37"/>
      <c r="H115" s="37"/>
      <c r="I115" s="37"/>
      <c r="J115" s="37"/>
      <c r="K115" s="37"/>
      <c r="L115" s="37"/>
    </row>
    <row r="116" spans="1:12" s="2" customFormat="1" ht="15.75" x14ac:dyDescent="0.25">
      <c r="A116" s="36" t="s">
        <v>181</v>
      </c>
      <c r="B116" s="36"/>
      <c r="C116" s="37"/>
      <c r="D116" s="37"/>
      <c r="E116" s="37"/>
      <c r="F116" s="37"/>
      <c r="G116" s="37"/>
      <c r="H116" s="37"/>
      <c r="I116" s="37"/>
      <c r="J116" s="37"/>
      <c r="K116" s="37"/>
      <c r="L116" s="37"/>
    </row>
    <row r="117" spans="1:12" s="6" customFormat="1" ht="47.25" x14ac:dyDescent="0.25">
      <c r="A117" s="42" t="s">
        <v>244</v>
      </c>
      <c r="B117" s="32"/>
      <c r="C117" s="7"/>
      <c r="D117" s="7"/>
      <c r="E117" s="7"/>
      <c r="F117" s="7"/>
      <c r="G117" s="7"/>
      <c r="H117" s="7"/>
      <c r="I117" s="7"/>
      <c r="J117" s="7"/>
      <c r="K117" s="7"/>
      <c r="L117" s="7"/>
    </row>
    <row r="118" spans="1:12" ht="36.6" customHeight="1" x14ac:dyDescent="0.25">
      <c r="A118" s="16" t="s">
        <v>182</v>
      </c>
      <c r="B118" s="16" t="s">
        <v>183</v>
      </c>
      <c r="C118" s="38"/>
      <c r="D118" s="38"/>
      <c r="E118" s="38"/>
      <c r="F118" s="38"/>
      <c r="G118" s="38"/>
      <c r="H118" s="38"/>
      <c r="I118" s="38"/>
      <c r="J118" s="38"/>
      <c r="K118" s="38"/>
      <c r="L118" s="13"/>
    </row>
    <row r="119" spans="1:12" ht="94.5" x14ac:dyDescent="0.25">
      <c r="A119" s="13" t="s">
        <v>184</v>
      </c>
      <c r="B119" s="13" t="s">
        <v>185</v>
      </c>
      <c r="C119" s="38"/>
      <c r="D119" s="38"/>
      <c r="E119" s="38"/>
      <c r="F119" s="38"/>
      <c r="G119" s="38"/>
      <c r="H119" s="38"/>
      <c r="I119" s="38"/>
      <c r="J119" s="38"/>
      <c r="K119" s="38"/>
      <c r="L119" s="13"/>
    </row>
    <row r="120" spans="1:12" ht="48.6" customHeight="1" x14ac:dyDescent="0.25">
      <c r="A120" s="39" t="s">
        <v>186</v>
      </c>
      <c r="B120" s="39" t="s">
        <v>187</v>
      </c>
      <c r="C120" s="38"/>
      <c r="D120" s="38"/>
      <c r="E120" s="38"/>
      <c r="F120" s="38"/>
      <c r="G120" s="38"/>
      <c r="H120" s="38"/>
      <c r="I120" s="38"/>
      <c r="J120" s="38"/>
      <c r="K120" s="38"/>
      <c r="L120" s="13"/>
    </row>
    <row r="121" spans="1:12" s="2" customFormat="1" ht="15.75" x14ac:dyDescent="0.25">
      <c r="A121" s="36" t="s">
        <v>188</v>
      </c>
      <c r="B121" s="36"/>
      <c r="C121" s="37"/>
      <c r="D121" s="37"/>
      <c r="E121" s="37"/>
      <c r="F121" s="37"/>
      <c r="G121" s="37"/>
      <c r="H121" s="37"/>
      <c r="I121" s="37"/>
      <c r="J121" s="37"/>
      <c r="K121" s="37"/>
      <c r="L121" s="37"/>
    </row>
    <row r="122" spans="1:12" s="6" customFormat="1" ht="63" x14ac:dyDescent="0.25">
      <c r="A122" s="42" t="s">
        <v>245</v>
      </c>
      <c r="B122" s="32"/>
      <c r="C122" s="7"/>
      <c r="D122" s="7"/>
      <c r="E122" s="7"/>
      <c r="F122" s="7"/>
      <c r="G122" s="7"/>
      <c r="H122" s="7"/>
      <c r="I122" s="7"/>
      <c r="J122" s="7"/>
      <c r="K122" s="7"/>
      <c r="L122" s="7"/>
    </row>
    <row r="123" spans="1:12" ht="78.75" x14ac:dyDescent="0.25">
      <c r="A123" s="16" t="s">
        <v>189</v>
      </c>
      <c r="B123" s="16" t="s">
        <v>190</v>
      </c>
      <c r="C123" s="38"/>
      <c r="D123" s="38"/>
      <c r="E123" s="38"/>
      <c r="F123" s="38"/>
      <c r="G123" s="38"/>
      <c r="H123" s="38"/>
      <c r="I123" s="38"/>
      <c r="J123" s="38"/>
      <c r="K123" s="38"/>
      <c r="L123" s="13"/>
    </row>
    <row r="124" spans="1:12" ht="63" x14ac:dyDescent="0.25">
      <c r="A124" s="13" t="s">
        <v>191</v>
      </c>
      <c r="B124" s="13" t="s">
        <v>192</v>
      </c>
      <c r="C124" s="38"/>
      <c r="D124" s="38"/>
      <c r="E124" s="38"/>
      <c r="F124" s="38"/>
      <c r="G124" s="38"/>
      <c r="H124" s="38"/>
      <c r="I124" s="38"/>
      <c r="J124" s="38"/>
      <c r="K124" s="38"/>
      <c r="L124" s="13"/>
    </row>
    <row r="125" spans="1:12" ht="47.25" x14ac:dyDescent="0.25">
      <c r="A125" s="39" t="s">
        <v>193</v>
      </c>
      <c r="B125" s="39" t="s">
        <v>194</v>
      </c>
      <c r="C125" s="38"/>
      <c r="D125" s="38"/>
      <c r="E125" s="38"/>
      <c r="F125" s="38"/>
      <c r="G125" s="38"/>
      <c r="H125" s="38"/>
      <c r="I125" s="38"/>
      <c r="J125" s="38"/>
      <c r="K125" s="38"/>
      <c r="L125" s="13"/>
    </row>
    <row r="126" spans="1:12" s="2" customFormat="1" ht="15.75" x14ac:dyDescent="0.25">
      <c r="A126" s="36" t="s">
        <v>195</v>
      </c>
      <c r="B126" s="36"/>
      <c r="C126" s="37"/>
      <c r="D126" s="37"/>
      <c r="E126" s="37"/>
      <c r="F126" s="37"/>
      <c r="G126" s="37"/>
      <c r="H126" s="37"/>
      <c r="I126" s="37"/>
      <c r="J126" s="37"/>
      <c r="K126" s="37"/>
      <c r="L126" s="37"/>
    </row>
    <row r="127" spans="1:12" s="6" customFormat="1" ht="63" x14ac:dyDescent="0.25">
      <c r="A127" s="42" t="s">
        <v>246</v>
      </c>
      <c r="B127" s="32"/>
      <c r="C127" s="7"/>
      <c r="D127" s="7"/>
      <c r="E127" s="7"/>
      <c r="F127" s="7"/>
      <c r="G127" s="7"/>
      <c r="H127" s="7"/>
      <c r="I127" s="7"/>
      <c r="J127" s="7"/>
      <c r="K127" s="7"/>
      <c r="L127" s="7"/>
    </row>
    <row r="128" spans="1:12" ht="94.5" x14ac:dyDescent="0.25">
      <c r="A128" s="16" t="s">
        <v>196</v>
      </c>
      <c r="B128" s="16" t="s">
        <v>197</v>
      </c>
      <c r="C128" s="38"/>
      <c r="D128" s="38"/>
      <c r="E128" s="38"/>
      <c r="F128" s="38"/>
      <c r="G128" s="38"/>
      <c r="H128" s="38"/>
      <c r="I128" s="38"/>
      <c r="J128" s="38"/>
      <c r="K128" s="38"/>
      <c r="L128" s="13"/>
    </row>
    <row r="129" spans="1:12" ht="63" x14ac:dyDescent="0.25">
      <c r="A129" s="39" t="s">
        <v>198</v>
      </c>
      <c r="B129" s="39" t="s">
        <v>199</v>
      </c>
      <c r="C129" s="38"/>
      <c r="D129" s="38"/>
      <c r="E129" s="38"/>
      <c r="F129" s="38"/>
      <c r="G129" s="38"/>
      <c r="H129" s="38"/>
      <c r="I129" s="38"/>
      <c r="J129" s="38"/>
      <c r="K129" s="38"/>
      <c r="L129" s="13"/>
    </row>
    <row r="130" spans="1:12" s="2" customFormat="1" ht="15.75" x14ac:dyDescent="0.25">
      <c r="A130" s="36" t="s">
        <v>200</v>
      </c>
      <c r="B130" s="36"/>
      <c r="C130" s="37"/>
      <c r="D130" s="37"/>
      <c r="E130" s="37"/>
      <c r="F130" s="37"/>
      <c r="G130" s="37"/>
      <c r="H130" s="37"/>
      <c r="I130" s="37"/>
      <c r="J130" s="37"/>
      <c r="K130" s="37"/>
      <c r="L130" s="37"/>
    </row>
    <row r="131" spans="1:12" ht="221.45" customHeight="1" x14ac:dyDescent="0.25">
      <c r="A131" s="40" t="s">
        <v>247</v>
      </c>
      <c r="B131" s="40" t="s">
        <v>201</v>
      </c>
      <c r="C131" s="38"/>
      <c r="D131" s="38"/>
      <c r="E131" s="38"/>
      <c r="F131" s="38"/>
      <c r="G131" s="38"/>
      <c r="H131" s="38"/>
      <c r="I131" s="38"/>
      <c r="J131" s="38"/>
      <c r="K131" s="38"/>
      <c r="L131" s="13"/>
    </row>
    <row r="132" spans="1:12" s="2" customFormat="1" ht="15.75" x14ac:dyDescent="0.25">
      <c r="A132" s="36" t="s">
        <v>202</v>
      </c>
      <c r="B132" s="36"/>
      <c r="C132" s="37"/>
      <c r="D132" s="37"/>
      <c r="E132" s="37"/>
      <c r="F132" s="37"/>
      <c r="G132" s="37"/>
      <c r="H132" s="37"/>
      <c r="I132" s="37"/>
      <c r="J132" s="37"/>
      <c r="K132" s="37"/>
      <c r="L132" s="37"/>
    </row>
    <row r="133" spans="1:12" ht="236.25" x14ac:dyDescent="0.25">
      <c r="A133" s="40" t="s">
        <v>248</v>
      </c>
      <c r="B133" s="40" t="s">
        <v>203</v>
      </c>
      <c r="C133" s="38"/>
      <c r="D133" s="38"/>
      <c r="E133" s="38"/>
      <c r="F133" s="38"/>
      <c r="G133" s="38"/>
      <c r="H133" s="38"/>
      <c r="I133" s="38"/>
      <c r="J133" s="38"/>
      <c r="K133" s="38"/>
      <c r="L133" s="13"/>
    </row>
    <row r="134" spans="1:12" s="2" customFormat="1" ht="16.5" x14ac:dyDescent="0.25">
      <c r="A134" s="10" t="s">
        <v>204</v>
      </c>
      <c r="B134" s="31"/>
      <c r="C134" s="8"/>
      <c r="D134" s="8"/>
      <c r="E134" s="8"/>
      <c r="F134" s="8"/>
      <c r="G134" s="9"/>
      <c r="H134" s="9"/>
      <c r="I134" s="9"/>
      <c r="J134" s="9"/>
      <c r="K134" s="9"/>
      <c r="L134" s="9"/>
    </row>
    <row r="135" spans="1:12" ht="63" x14ac:dyDescent="0.25">
      <c r="A135" s="16" t="s">
        <v>205</v>
      </c>
      <c r="B135" s="16" t="s">
        <v>206</v>
      </c>
      <c r="C135" s="38"/>
      <c r="D135" s="38"/>
      <c r="E135" s="38"/>
      <c r="F135" s="38"/>
      <c r="G135" s="38"/>
      <c r="H135" s="38"/>
      <c r="I135" s="38"/>
      <c r="J135" s="38"/>
      <c r="K135" s="38"/>
      <c r="L135" s="13"/>
    </row>
    <row r="136" spans="1:12" ht="78.75" x14ac:dyDescent="0.25">
      <c r="A136" s="13" t="s">
        <v>207</v>
      </c>
      <c r="B136" s="13" t="s">
        <v>208</v>
      </c>
      <c r="C136" s="38"/>
      <c r="D136" s="38"/>
      <c r="E136" s="38"/>
      <c r="F136" s="38"/>
      <c r="G136" s="38"/>
      <c r="H136" s="38"/>
      <c r="I136" s="38"/>
      <c r="J136" s="38"/>
      <c r="K136" s="38"/>
      <c r="L136" s="13"/>
    </row>
    <row r="137" spans="1:12" ht="63" x14ac:dyDescent="0.25">
      <c r="A137" s="13" t="s">
        <v>209</v>
      </c>
      <c r="B137" s="13" t="s">
        <v>210</v>
      </c>
      <c r="C137" s="38"/>
      <c r="D137" s="38"/>
      <c r="E137" s="38"/>
      <c r="F137" s="38"/>
      <c r="G137" s="38"/>
      <c r="H137" s="38"/>
      <c r="I137" s="38"/>
      <c r="J137" s="38"/>
      <c r="K137" s="38"/>
      <c r="L137" s="13"/>
    </row>
  </sheetData>
  <autoFilter ref="A2:L2" xr:uid="{CDAB6358-A15C-45A3-97A4-BA9D51CB315E}"/>
  <phoneticPr fontId="17" type="noConversion"/>
  <conditionalFormatting sqref="D4:K8 D11:K13 D15:K15 D17:K17 D19:K21 D25:K32 D34:K35 D37:K37 D41:K51 D61:K66 D68:K73 D75:K77 D79:K84 D86:K86 D88:K91 D94:K99 D104:K105 D107:K107 D109:K111 D113:K114 D118:K120 D123:K125 D128:K129 D131:K131 D133:K133 D135:K137">
    <cfRule type="expression" dxfId="3" priority="5" stopIfTrue="1">
      <formula>$C4="No"</formula>
    </cfRule>
    <cfRule type="expression" dxfId="2" priority="6">
      <formula>$C4="No"</formula>
    </cfRule>
  </conditionalFormatting>
  <conditionalFormatting sqref="D53:K59">
    <cfRule type="expression" dxfId="1" priority="1" stopIfTrue="1">
      <formula>$C53="No"</formula>
    </cfRule>
    <cfRule type="expression" dxfId="0" priority="2">
      <formula>$C53="No"</formula>
    </cfRule>
  </conditionalFormatting>
  <dataValidations count="1">
    <dataValidation type="list" allowBlank="1" showInputMessage="1" showErrorMessage="1" sqref="E3:E137 C3:C137" xr:uid="{BC68F320-9289-4C1E-89B8-4E3B381BB4FE}">
      <formula1>"yes,no,partial"</formula1>
    </dataValidation>
  </dataValidations>
  <pageMargins left="0.70866141732283472" right="0.70866141732283472" top="0.74803149606299213" bottom="0.74803149606299213" header="0.31496062992125984" footer="0.31496062992125984"/>
  <pageSetup paperSize="9" scale="22" fitToHeight="0" orientation="landscape"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BFAB2-BADC-45DB-BC49-1D70379F76BF}">
  <dimension ref="A1:B546"/>
  <sheetViews>
    <sheetView showGridLines="0" workbookViewId="0">
      <selection activeCell="C1" sqref="C1"/>
    </sheetView>
  </sheetViews>
  <sheetFormatPr defaultColWidth="49.5546875" defaultRowHeight="15" x14ac:dyDescent="0.2"/>
  <cols>
    <col min="1" max="1" width="50.77734375" customWidth="1"/>
  </cols>
  <sheetData>
    <row r="1" spans="1:2" ht="18.600000000000001" customHeight="1" x14ac:dyDescent="0.25">
      <c r="A1" s="11" t="s">
        <v>4</v>
      </c>
      <c r="B1" s="12" cm="1">
        <f t="array" ref="B1">SUMPRODUCT(COUNTIF('Data sheet'!C3:C137,{"Yes","Partial"}))</f>
        <v>0</v>
      </c>
    </row>
    <row r="2" spans="1:2" ht="15.75" x14ac:dyDescent="0.25">
      <c r="A2" s="13" t="s">
        <v>0</v>
      </c>
      <c r="B2" s="12">
        <f>COUNTIF('Data sheet'!E3:E137,"Yes")</f>
        <v>0</v>
      </c>
    </row>
    <row r="3" spans="1:2" ht="16.5" thickBot="1" x14ac:dyDescent="0.3">
      <c r="A3" s="14" t="s">
        <v>5</v>
      </c>
      <c r="B3" s="15">
        <f>COUNTIF('Data sheet'!E3:E137,"Partial")</f>
        <v>0</v>
      </c>
    </row>
    <row r="4" spans="1:2" ht="15.75" x14ac:dyDescent="0.25">
      <c r="A4" s="16" t="s">
        <v>1</v>
      </c>
      <c r="B4" s="17" t="str">
        <f>IF(ISERROR(B2/B1),"",B2/B1)</f>
        <v/>
      </c>
    </row>
    <row r="5" spans="1:2" ht="15.75" x14ac:dyDescent="0.25">
      <c r="A5" s="13" t="s">
        <v>6</v>
      </c>
      <c r="B5" s="18" t="str">
        <f>IF(ISERROR(B3/B1),"",B3/B1)</f>
        <v/>
      </c>
    </row>
    <row r="6" spans="1:2" s="22" customFormat="1" ht="15.75" x14ac:dyDescent="0.2">
      <c r="A6" s="30"/>
      <c r="B6" s="30"/>
    </row>
    <row r="7" spans="1:2" s="22" customFormat="1" ht="15.75" x14ac:dyDescent="0.2"/>
    <row r="8" spans="1:2" s="22" customFormat="1" ht="15.75" x14ac:dyDescent="0.2"/>
    <row r="9" spans="1:2" s="22" customFormat="1" ht="15.75" x14ac:dyDescent="0.2"/>
    <row r="10" spans="1:2" s="22" customFormat="1" ht="15.75" x14ac:dyDescent="0.2"/>
    <row r="11" spans="1:2" s="22" customFormat="1" ht="15.75" x14ac:dyDescent="0.2"/>
    <row r="12" spans="1:2" s="22" customFormat="1" ht="15.75" x14ac:dyDescent="0.2"/>
    <row r="13" spans="1:2" s="22" customFormat="1" ht="15.75" x14ac:dyDescent="0.2"/>
    <row r="14" spans="1:2" s="22" customFormat="1" ht="15.75" x14ac:dyDescent="0.2"/>
    <row r="15" spans="1:2" s="22" customFormat="1" ht="15.75" x14ac:dyDescent="0.2"/>
    <row r="16" spans="1:2" s="22" customFormat="1" ht="15.75" x14ac:dyDescent="0.2"/>
    <row r="17" s="22" customFormat="1" ht="15.75" x14ac:dyDescent="0.2"/>
    <row r="18" s="22" customFormat="1" ht="15.75" x14ac:dyDescent="0.2"/>
    <row r="19" s="22" customFormat="1" ht="15.75" x14ac:dyDescent="0.2"/>
    <row r="20" s="22" customFormat="1" ht="15.75" x14ac:dyDescent="0.2"/>
    <row r="21" s="22" customFormat="1" ht="15.75" x14ac:dyDescent="0.2"/>
    <row r="22" s="22" customFormat="1" ht="15.75" x14ac:dyDescent="0.2"/>
    <row r="23" s="22" customFormat="1" ht="15.75" x14ac:dyDescent="0.2"/>
    <row r="24" s="22" customFormat="1" ht="15.75" x14ac:dyDescent="0.2"/>
    <row r="25" s="22" customFormat="1" ht="15.75" x14ac:dyDescent="0.2"/>
    <row r="26" s="22" customFormat="1" ht="15.75" x14ac:dyDescent="0.2"/>
    <row r="27" s="22" customFormat="1" ht="15.75" x14ac:dyDescent="0.2"/>
    <row r="28" s="22" customFormat="1" ht="15.75" x14ac:dyDescent="0.2"/>
    <row r="29" s="22" customFormat="1" ht="15.75" x14ac:dyDescent="0.2"/>
    <row r="30" s="22" customFormat="1" ht="15.75" x14ac:dyDescent="0.2"/>
    <row r="31" s="22" customFormat="1" ht="15.75" x14ac:dyDescent="0.2"/>
    <row r="32" s="22" customFormat="1" ht="15.75" x14ac:dyDescent="0.2"/>
    <row r="33" s="22" customFormat="1" ht="15.75" x14ac:dyDescent="0.2"/>
    <row r="34" s="22" customFormat="1" ht="15.75" x14ac:dyDescent="0.2"/>
    <row r="35" s="22" customFormat="1" ht="15.75" x14ac:dyDescent="0.2"/>
    <row r="36" s="22" customFormat="1" ht="15.75" x14ac:dyDescent="0.2"/>
    <row r="37" s="22" customFormat="1" ht="15.75" x14ac:dyDescent="0.2"/>
    <row r="38" s="22" customFormat="1" ht="15.75" x14ac:dyDescent="0.2"/>
    <row r="39" s="22" customFormat="1" ht="15.75" x14ac:dyDescent="0.2"/>
    <row r="40" s="22" customFormat="1" ht="15.75" x14ac:dyDescent="0.2"/>
    <row r="41" s="22" customFormat="1" ht="15.75" x14ac:dyDescent="0.2"/>
    <row r="42" s="22" customFormat="1" ht="15.75" x14ac:dyDescent="0.2"/>
    <row r="43" s="22" customFormat="1" ht="15.75" x14ac:dyDescent="0.2"/>
    <row r="44" s="22" customFormat="1" ht="15.75" x14ac:dyDescent="0.2"/>
    <row r="45" s="22" customFormat="1" ht="15.75" x14ac:dyDescent="0.2"/>
    <row r="46" s="22" customFormat="1" ht="15.75" x14ac:dyDescent="0.2"/>
    <row r="47" s="22" customFormat="1" ht="15.75" x14ac:dyDescent="0.2"/>
    <row r="48" s="22" customFormat="1" ht="15.75" x14ac:dyDescent="0.2"/>
    <row r="49" s="22" customFormat="1" ht="15.75" x14ac:dyDescent="0.2"/>
    <row r="50" s="22" customFormat="1" ht="15.75" x14ac:dyDescent="0.2"/>
    <row r="51" s="22" customFormat="1" ht="15.75" x14ac:dyDescent="0.2"/>
    <row r="52" s="22" customFormat="1" ht="15.75" x14ac:dyDescent="0.2"/>
    <row r="53" s="22" customFormat="1" ht="15.75" x14ac:dyDescent="0.2"/>
    <row r="54" s="22" customFormat="1" ht="15.75" x14ac:dyDescent="0.2"/>
    <row r="55" s="22" customFormat="1" ht="15.75" x14ac:dyDescent="0.2"/>
    <row r="56" s="22" customFormat="1" ht="15.75" x14ac:dyDescent="0.2"/>
    <row r="57" s="22" customFormat="1" ht="15.75" x14ac:dyDescent="0.2"/>
    <row r="58" s="22" customFormat="1" ht="15.75" x14ac:dyDescent="0.2"/>
    <row r="59" s="22" customFormat="1" ht="15.75" x14ac:dyDescent="0.2"/>
    <row r="60" s="22" customFormat="1" ht="15.75" x14ac:dyDescent="0.2"/>
    <row r="61" s="22" customFormat="1" ht="15.75" x14ac:dyDescent="0.2"/>
    <row r="62" s="22" customFormat="1" ht="15.75" x14ac:dyDescent="0.2"/>
    <row r="63" s="22" customFormat="1" ht="15.75" x14ac:dyDescent="0.2"/>
    <row r="64" s="22" customFormat="1" ht="15.75" x14ac:dyDescent="0.2"/>
    <row r="65" s="22" customFormat="1" ht="15.75" x14ac:dyDescent="0.2"/>
    <row r="66" s="22" customFormat="1" ht="15.75" x14ac:dyDescent="0.2"/>
    <row r="67" s="22" customFormat="1" ht="15.75" x14ac:dyDescent="0.2"/>
    <row r="68" s="22" customFormat="1" ht="15.75" x14ac:dyDescent="0.2"/>
    <row r="69" s="22" customFormat="1" ht="15.75" x14ac:dyDescent="0.2"/>
    <row r="70" s="22" customFormat="1" ht="15.75" x14ac:dyDescent="0.2"/>
    <row r="71" s="22" customFormat="1" ht="15.75" x14ac:dyDescent="0.2"/>
    <row r="72" s="22" customFormat="1" ht="15.75" x14ac:dyDescent="0.2"/>
    <row r="73" s="22" customFormat="1" ht="15.75" x14ac:dyDescent="0.2"/>
    <row r="74" s="22" customFormat="1" ht="15.75" x14ac:dyDescent="0.2"/>
    <row r="75" s="22" customFormat="1" ht="15.75" x14ac:dyDescent="0.2"/>
    <row r="76" s="22" customFormat="1" ht="15.75" x14ac:dyDescent="0.2"/>
    <row r="77" s="22" customFormat="1" ht="15.75" x14ac:dyDescent="0.2"/>
    <row r="78" s="22" customFormat="1" ht="15.75" x14ac:dyDescent="0.2"/>
    <row r="79" s="22" customFormat="1" ht="15.75" x14ac:dyDescent="0.2"/>
    <row r="80" s="22" customFormat="1" ht="15.75" x14ac:dyDescent="0.2"/>
    <row r="81" s="22" customFormat="1" ht="15.75" x14ac:dyDescent="0.2"/>
    <row r="82" s="22" customFormat="1" ht="15.75" x14ac:dyDescent="0.2"/>
    <row r="83" s="22" customFormat="1" ht="15.75" x14ac:dyDescent="0.2"/>
    <row r="84" s="22" customFormat="1" ht="15.75" x14ac:dyDescent="0.2"/>
    <row r="85" s="22" customFormat="1" ht="15.75" x14ac:dyDescent="0.2"/>
    <row r="86" s="22" customFormat="1" ht="15.75" x14ac:dyDescent="0.2"/>
    <row r="87" s="22" customFormat="1" ht="15.75" x14ac:dyDescent="0.2"/>
    <row r="88" s="22" customFormat="1" ht="15.75" x14ac:dyDescent="0.2"/>
    <row r="89" s="22" customFormat="1" ht="15.75" x14ac:dyDescent="0.2"/>
    <row r="90" s="22" customFormat="1" ht="15.75" x14ac:dyDescent="0.2"/>
    <row r="91" s="22" customFormat="1" ht="15.75" x14ac:dyDescent="0.2"/>
    <row r="92" s="22" customFormat="1" ht="15.75" x14ac:dyDescent="0.2"/>
    <row r="93" s="22" customFormat="1" ht="15.75" x14ac:dyDescent="0.2"/>
    <row r="94" s="22" customFormat="1" ht="15.75" x14ac:dyDescent="0.2"/>
    <row r="95" s="22" customFormat="1" ht="15.75" x14ac:dyDescent="0.2"/>
    <row r="96" s="22" customFormat="1" ht="15.75" x14ac:dyDescent="0.2"/>
    <row r="97" s="22" customFormat="1" ht="15.75" x14ac:dyDescent="0.2"/>
    <row r="98" s="22" customFormat="1" ht="15.75" x14ac:dyDescent="0.2"/>
    <row r="99" s="22" customFormat="1" ht="15.75" x14ac:dyDescent="0.2"/>
    <row r="100" s="22" customFormat="1" ht="15.75" x14ac:dyDescent="0.2"/>
    <row r="101" s="22" customFormat="1" ht="15.75" x14ac:dyDescent="0.2"/>
    <row r="102" s="22" customFormat="1" ht="15.75" x14ac:dyDescent="0.2"/>
    <row r="103" s="22" customFormat="1" ht="15.75" x14ac:dyDescent="0.2"/>
    <row r="104" s="22" customFormat="1" ht="15.75" x14ac:dyDescent="0.2"/>
    <row r="105" s="22" customFormat="1" ht="15.75" x14ac:dyDescent="0.2"/>
    <row r="106" s="22" customFormat="1" ht="15.75" x14ac:dyDescent="0.2"/>
    <row r="107" s="22" customFormat="1" ht="15.75" x14ac:dyDescent="0.2"/>
    <row r="108" s="22" customFormat="1" ht="15.75" x14ac:dyDescent="0.2"/>
    <row r="109" s="22" customFormat="1" ht="15.75" x14ac:dyDescent="0.2"/>
    <row r="110" s="22" customFormat="1" ht="15.75" x14ac:dyDescent="0.2"/>
    <row r="111" s="22" customFormat="1" ht="15.75" x14ac:dyDescent="0.2"/>
    <row r="112" s="22" customFormat="1" ht="15.75" x14ac:dyDescent="0.2"/>
    <row r="113" s="22" customFormat="1" ht="15.75" x14ac:dyDescent="0.2"/>
    <row r="114" s="22" customFormat="1" ht="15.75" x14ac:dyDescent="0.2"/>
    <row r="115" s="22" customFormat="1" ht="15.75" x14ac:dyDescent="0.2"/>
    <row r="116" s="22" customFormat="1" ht="15.75" x14ac:dyDescent="0.2"/>
    <row r="117" s="22" customFormat="1" ht="15.75" x14ac:dyDescent="0.2"/>
    <row r="118" s="22" customFormat="1" ht="15.75" x14ac:dyDescent="0.2"/>
    <row r="119" s="22" customFormat="1" ht="15.75" x14ac:dyDescent="0.2"/>
    <row r="120" s="22" customFormat="1" ht="15.75" x14ac:dyDescent="0.2"/>
    <row r="121" s="22" customFormat="1" ht="15.75" x14ac:dyDescent="0.2"/>
    <row r="122" s="22" customFormat="1" ht="15.75" x14ac:dyDescent="0.2"/>
    <row r="123" s="22" customFormat="1" ht="15.75" x14ac:dyDescent="0.2"/>
    <row r="124" s="22" customFormat="1" ht="15.75" x14ac:dyDescent="0.2"/>
    <row r="125" s="22" customFormat="1" ht="15.75" x14ac:dyDescent="0.2"/>
    <row r="126" s="22" customFormat="1" ht="15.75" x14ac:dyDescent="0.2"/>
    <row r="127" s="22" customFormat="1" ht="15.75" x14ac:dyDescent="0.2"/>
    <row r="128" s="22" customFormat="1" ht="15.75" x14ac:dyDescent="0.2"/>
    <row r="129" s="22" customFormat="1" ht="15.75" x14ac:dyDescent="0.2"/>
    <row r="130" s="22" customFormat="1" ht="15.75" x14ac:dyDescent="0.2"/>
    <row r="131" s="22" customFormat="1" ht="15.75" x14ac:dyDescent="0.2"/>
    <row r="132" s="22" customFormat="1" ht="15.75" x14ac:dyDescent="0.2"/>
    <row r="133" s="22" customFormat="1" ht="15.75" x14ac:dyDescent="0.2"/>
    <row r="134" s="22" customFormat="1" ht="15.75" x14ac:dyDescent="0.2"/>
    <row r="135" s="22" customFormat="1" ht="15.75" x14ac:dyDescent="0.2"/>
    <row r="136" s="22" customFormat="1" ht="15.75" x14ac:dyDescent="0.2"/>
    <row r="137" s="22" customFormat="1" ht="15.75" x14ac:dyDescent="0.2"/>
    <row r="138" s="22" customFormat="1" ht="15.75" x14ac:dyDescent="0.2"/>
    <row r="139" s="22" customFormat="1" ht="15.75" x14ac:dyDescent="0.2"/>
    <row r="140" s="22" customFormat="1" ht="15.75" x14ac:dyDescent="0.2"/>
    <row r="141" s="22" customFormat="1" ht="15.75" x14ac:dyDescent="0.2"/>
    <row r="142" s="22" customFormat="1" ht="15.75" x14ac:dyDescent="0.2"/>
    <row r="143" s="22" customFormat="1" ht="15.75" x14ac:dyDescent="0.2"/>
    <row r="144" s="22" customFormat="1" ht="15.75" x14ac:dyDescent="0.2"/>
    <row r="145" s="22" customFormat="1" ht="15.75" x14ac:dyDescent="0.2"/>
    <row r="146" s="22" customFormat="1" ht="15.75" x14ac:dyDescent="0.2"/>
    <row r="147" s="22" customFormat="1" ht="15.75" x14ac:dyDescent="0.2"/>
    <row r="148" s="22" customFormat="1" ht="15.75" x14ac:dyDescent="0.2"/>
    <row r="149" s="22" customFormat="1" ht="15.75" x14ac:dyDescent="0.2"/>
    <row r="150" s="22" customFormat="1" ht="15.75" x14ac:dyDescent="0.2"/>
    <row r="151" s="22" customFormat="1" ht="15.75" x14ac:dyDescent="0.2"/>
    <row r="152" s="22" customFormat="1" ht="15.75" x14ac:dyDescent="0.2"/>
    <row r="153" s="22" customFormat="1" ht="15.75" x14ac:dyDescent="0.2"/>
    <row r="154" s="22" customFormat="1" ht="15.75" x14ac:dyDescent="0.2"/>
    <row r="155" s="22" customFormat="1" ht="15.75" x14ac:dyDescent="0.2"/>
    <row r="156" s="22" customFormat="1" ht="15.75" x14ac:dyDescent="0.2"/>
    <row r="157" s="22" customFormat="1" ht="15.75" x14ac:dyDescent="0.2"/>
    <row r="158" s="22" customFormat="1" ht="15.75" x14ac:dyDescent="0.2"/>
    <row r="159" s="22" customFormat="1" ht="15.75" x14ac:dyDescent="0.2"/>
    <row r="160" s="22" customFormat="1" ht="15.75" x14ac:dyDescent="0.2"/>
    <row r="161" s="22" customFormat="1" ht="15.75" x14ac:dyDescent="0.2"/>
    <row r="162" s="22" customFormat="1" ht="15.75" x14ac:dyDescent="0.2"/>
    <row r="163" s="22" customFormat="1" ht="15.75" x14ac:dyDescent="0.2"/>
    <row r="164" s="22" customFormat="1" ht="15.75" x14ac:dyDescent="0.2"/>
    <row r="165" s="22" customFormat="1" ht="15.75" x14ac:dyDescent="0.2"/>
    <row r="166" s="22" customFormat="1" ht="15.75" x14ac:dyDescent="0.2"/>
    <row r="167" s="22" customFormat="1" ht="15.75" x14ac:dyDescent="0.2"/>
    <row r="168" s="22" customFormat="1" ht="15.75" x14ac:dyDescent="0.2"/>
    <row r="169" s="22" customFormat="1" ht="15.75" x14ac:dyDescent="0.2"/>
    <row r="170" s="22" customFormat="1" ht="15.75" x14ac:dyDescent="0.2"/>
    <row r="171" s="22" customFormat="1" ht="15.75" x14ac:dyDescent="0.2"/>
    <row r="172" s="22" customFormat="1" ht="15.75" x14ac:dyDescent="0.2"/>
    <row r="173" s="22" customFormat="1" ht="15.75" x14ac:dyDescent="0.2"/>
    <row r="174" s="22" customFormat="1" ht="15.75" x14ac:dyDescent="0.2"/>
    <row r="175" s="22" customFormat="1" ht="15.75" x14ac:dyDescent="0.2"/>
    <row r="176" s="22" customFormat="1" ht="15.75" x14ac:dyDescent="0.2"/>
    <row r="177" s="22" customFormat="1" ht="15.75" x14ac:dyDescent="0.2"/>
    <row r="178" s="22" customFormat="1" ht="15.75" x14ac:dyDescent="0.2"/>
    <row r="179" s="22" customFormat="1" ht="15.75" x14ac:dyDescent="0.2"/>
    <row r="180" s="22" customFormat="1" ht="15.75" x14ac:dyDescent="0.2"/>
    <row r="181" s="22" customFormat="1" ht="15.75" x14ac:dyDescent="0.2"/>
    <row r="182" s="22" customFormat="1" ht="15.75" x14ac:dyDescent="0.2"/>
    <row r="183" s="22" customFormat="1" ht="15.75" x14ac:dyDescent="0.2"/>
    <row r="184" s="22" customFormat="1" ht="15.75" x14ac:dyDescent="0.2"/>
    <row r="185" s="22" customFormat="1" ht="15.75" x14ac:dyDescent="0.2"/>
    <row r="186" s="22" customFormat="1" ht="15.75" x14ac:dyDescent="0.2"/>
    <row r="187" s="22" customFormat="1" ht="15.75" x14ac:dyDescent="0.2"/>
    <row r="188" s="22" customFormat="1" ht="15.75" x14ac:dyDescent="0.2"/>
    <row r="189" s="22" customFormat="1" ht="15.75" x14ac:dyDescent="0.2"/>
    <row r="190" s="22" customFormat="1" ht="15.75" x14ac:dyDescent="0.2"/>
    <row r="191" s="22" customFormat="1" ht="15.75" x14ac:dyDescent="0.2"/>
    <row r="192" s="22" customFormat="1" ht="15.75" x14ac:dyDescent="0.2"/>
    <row r="193" s="22" customFormat="1" ht="15.75" x14ac:dyDescent="0.2"/>
    <row r="194" s="22" customFormat="1" ht="15.75" x14ac:dyDescent="0.2"/>
    <row r="195" s="22" customFormat="1" ht="15.75" x14ac:dyDescent="0.2"/>
    <row r="196" s="22" customFormat="1" ht="15.75" x14ac:dyDescent="0.2"/>
    <row r="197" s="22" customFormat="1" ht="15.75" x14ac:dyDescent="0.2"/>
    <row r="198" s="22" customFormat="1" ht="15.75" x14ac:dyDescent="0.2"/>
    <row r="199" s="22" customFormat="1" ht="15.75" x14ac:dyDescent="0.2"/>
    <row r="200" s="22" customFormat="1" ht="15.75" x14ac:dyDescent="0.2"/>
    <row r="201" s="22" customFormat="1" ht="15.75" x14ac:dyDescent="0.2"/>
    <row r="202" s="22" customFormat="1" ht="15.75" x14ac:dyDescent="0.2"/>
    <row r="203" s="22" customFormat="1" ht="15.75" x14ac:dyDescent="0.2"/>
    <row r="204" s="22" customFormat="1" ht="15.75" x14ac:dyDescent="0.2"/>
    <row r="205" s="22" customFormat="1" ht="15.75" x14ac:dyDescent="0.2"/>
    <row r="206" s="22" customFormat="1" ht="15.75" x14ac:dyDescent="0.2"/>
    <row r="207" s="22" customFormat="1" ht="15.75" x14ac:dyDescent="0.2"/>
    <row r="208" s="22" customFormat="1" ht="15.75" x14ac:dyDescent="0.2"/>
    <row r="209" s="22" customFormat="1" ht="15.75" x14ac:dyDescent="0.2"/>
    <row r="210" s="22" customFormat="1" ht="15.75" x14ac:dyDescent="0.2"/>
    <row r="211" s="22" customFormat="1" ht="15.75" x14ac:dyDescent="0.2"/>
    <row r="212" s="22" customFormat="1" ht="15.75" x14ac:dyDescent="0.2"/>
    <row r="213" s="22" customFormat="1" ht="15.75" x14ac:dyDescent="0.2"/>
    <row r="214" s="22" customFormat="1" ht="15.75" x14ac:dyDescent="0.2"/>
    <row r="215" s="22" customFormat="1" ht="15.75" x14ac:dyDescent="0.2"/>
    <row r="216" s="22" customFormat="1" ht="15.75" x14ac:dyDescent="0.2"/>
    <row r="217" s="22" customFormat="1" ht="15.75" x14ac:dyDescent="0.2"/>
    <row r="218" s="22" customFormat="1" ht="15.75" x14ac:dyDescent="0.2"/>
    <row r="219" s="22" customFormat="1" ht="15.75" x14ac:dyDescent="0.2"/>
    <row r="220" s="22" customFormat="1" ht="15.75" x14ac:dyDescent="0.2"/>
    <row r="221" s="22" customFormat="1" ht="15.75" x14ac:dyDescent="0.2"/>
    <row r="222" s="22" customFormat="1" ht="15.75" x14ac:dyDescent="0.2"/>
    <row r="223" s="22" customFormat="1" ht="15.75" x14ac:dyDescent="0.2"/>
    <row r="224" s="22" customFormat="1" ht="15.75" x14ac:dyDescent="0.2"/>
    <row r="225" s="22" customFormat="1" ht="15.75" x14ac:dyDescent="0.2"/>
    <row r="226" s="22" customFormat="1" ht="15.75" x14ac:dyDescent="0.2"/>
    <row r="227" s="22" customFormat="1" ht="15.75" x14ac:dyDescent="0.2"/>
    <row r="228" s="22" customFormat="1" ht="15.75" x14ac:dyDescent="0.2"/>
    <row r="229" s="22" customFormat="1" ht="15.75" x14ac:dyDescent="0.2"/>
    <row r="230" s="22" customFormat="1" ht="15.75" x14ac:dyDescent="0.2"/>
    <row r="231" s="22" customFormat="1" ht="15.75" x14ac:dyDescent="0.2"/>
    <row r="232" s="22" customFormat="1" ht="15.75" x14ac:dyDescent="0.2"/>
    <row r="233" s="22" customFormat="1" ht="15.75" x14ac:dyDescent="0.2"/>
    <row r="234" s="22" customFormat="1" ht="15.75" x14ac:dyDescent="0.2"/>
    <row r="235" s="22" customFormat="1" ht="15.75" x14ac:dyDescent="0.2"/>
    <row r="236" s="22" customFormat="1" ht="15.75" x14ac:dyDescent="0.2"/>
    <row r="237" s="22" customFormat="1" ht="15.75" x14ac:dyDescent="0.2"/>
    <row r="238" s="22" customFormat="1" ht="15.75" x14ac:dyDescent="0.2"/>
    <row r="239" s="22" customFormat="1" ht="15.75" x14ac:dyDescent="0.2"/>
    <row r="240" s="22" customFormat="1" ht="15.75" x14ac:dyDescent="0.2"/>
    <row r="241" s="22" customFormat="1" ht="15.75" x14ac:dyDescent="0.2"/>
    <row r="242" s="22" customFormat="1" ht="15.75" x14ac:dyDescent="0.2"/>
    <row r="243" s="22" customFormat="1" ht="15.75" x14ac:dyDescent="0.2"/>
    <row r="244" s="22" customFormat="1" ht="15.75" x14ac:dyDescent="0.2"/>
    <row r="245" s="22" customFormat="1" ht="15.75" x14ac:dyDescent="0.2"/>
    <row r="246" s="22" customFormat="1" ht="15.75" x14ac:dyDescent="0.2"/>
    <row r="247" s="22" customFormat="1" ht="15.75" x14ac:dyDescent="0.2"/>
    <row r="248" s="22" customFormat="1" ht="15.75" x14ac:dyDescent="0.2"/>
    <row r="249" s="22" customFormat="1" ht="15.75" x14ac:dyDescent="0.2"/>
    <row r="250" s="22" customFormat="1" ht="15.75" x14ac:dyDescent="0.2"/>
    <row r="251" s="22" customFormat="1" ht="15.75" x14ac:dyDescent="0.2"/>
    <row r="252" s="22" customFormat="1" ht="15.75" x14ac:dyDescent="0.2"/>
    <row r="253" s="22" customFormat="1" ht="15.75" x14ac:dyDescent="0.2"/>
    <row r="254" s="22" customFormat="1" ht="15.75" x14ac:dyDescent="0.2"/>
    <row r="255" s="22" customFormat="1" ht="15.75" x14ac:dyDescent="0.2"/>
    <row r="256" s="22" customFormat="1" ht="15.75" x14ac:dyDescent="0.2"/>
    <row r="257" s="22" customFormat="1" ht="15.75" x14ac:dyDescent="0.2"/>
    <row r="258" s="22" customFormat="1" ht="15.75" x14ac:dyDescent="0.2"/>
    <row r="259" s="22" customFormat="1" ht="15.75" x14ac:dyDescent="0.2"/>
    <row r="260" s="22" customFormat="1" ht="15.75" x14ac:dyDescent="0.2"/>
    <row r="261" s="22" customFormat="1" ht="15.75" x14ac:dyDescent="0.2"/>
    <row r="262" s="22" customFormat="1" ht="15.75" x14ac:dyDescent="0.2"/>
    <row r="263" s="22" customFormat="1" ht="15.75" x14ac:dyDescent="0.2"/>
    <row r="264" s="22" customFormat="1" ht="15.75" x14ac:dyDescent="0.2"/>
    <row r="265" s="22" customFormat="1" ht="15.75" x14ac:dyDescent="0.2"/>
    <row r="266" s="22" customFormat="1" ht="15.75" x14ac:dyDescent="0.2"/>
    <row r="267" s="22" customFormat="1" ht="15.75" x14ac:dyDescent="0.2"/>
    <row r="268" s="22" customFormat="1" ht="15.75" x14ac:dyDescent="0.2"/>
    <row r="269" s="22" customFormat="1" ht="15.75" x14ac:dyDescent="0.2"/>
    <row r="270" s="22" customFormat="1" ht="15.75" x14ac:dyDescent="0.2"/>
    <row r="271" s="22" customFormat="1" ht="15.75" x14ac:dyDescent="0.2"/>
    <row r="272" s="22" customFormat="1" ht="15.75" x14ac:dyDescent="0.2"/>
    <row r="273" s="22" customFormat="1" ht="15.75" x14ac:dyDescent="0.2"/>
    <row r="274" s="22" customFormat="1" ht="15.75" x14ac:dyDescent="0.2"/>
    <row r="275" s="22" customFormat="1" ht="15.75" x14ac:dyDescent="0.2"/>
    <row r="276" s="22" customFormat="1" ht="15.75" x14ac:dyDescent="0.2"/>
    <row r="277" s="22" customFormat="1" ht="15.75" x14ac:dyDescent="0.2"/>
    <row r="278" s="22" customFormat="1" ht="15.75" x14ac:dyDescent="0.2"/>
    <row r="279" s="22" customFormat="1" ht="15.75" x14ac:dyDescent="0.2"/>
    <row r="280" s="22" customFormat="1" ht="15.75" x14ac:dyDescent="0.2"/>
    <row r="281" s="22" customFormat="1" ht="15.75" x14ac:dyDescent="0.2"/>
    <row r="282" s="22" customFormat="1" ht="15.75" x14ac:dyDescent="0.2"/>
    <row r="283" s="22" customFormat="1" ht="15.75" x14ac:dyDescent="0.2"/>
    <row r="284" s="22" customFormat="1" ht="15.75" x14ac:dyDescent="0.2"/>
    <row r="285" s="22" customFormat="1" ht="15.75" x14ac:dyDescent="0.2"/>
    <row r="286" s="22" customFormat="1" ht="15.75" x14ac:dyDescent="0.2"/>
    <row r="287" s="22" customFormat="1" ht="15.75" x14ac:dyDescent="0.2"/>
    <row r="288" s="22" customFormat="1" ht="15.75" x14ac:dyDescent="0.2"/>
    <row r="289" s="22" customFormat="1" ht="15.75" x14ac:dyDescent="0.2"/>
    <row r="290" s="22" customFormat="1" ht="15.75" x14ac:dyDescent="0.2"/>
    <row r="291" s="22" customFormat="1" ht="15.75" x14ac:dyDescent="0.2"/>
    <row r="292" s="22" customFormat="1" ht="15.75" x14ac:dyDescent="0.2"/>
    <row r="293" s="22" customFormat="1" ht="15.75" x14ac:dyDescent="0.2"/>
    <row r="294" s="22" customFormat="1" ht="15.75" x14ac:dyDescent="0.2"/>
    <row r="295" s="22" customFormat="1" ht="15.75" x14ac:dyDescent="0.2"/>
    <row r="296" s="22" customFormat="1" ht="15.75" x14ac:dyDescent="0.2"/>
    <row r="297" s="22" customFormat="1" ht="15.75" x14ac:dyDescent="0.2"/>
    <row r="298" s="22" customFormat="1" ht="15.75" x14ac:dyDescent="0.2"/>
    <row r="299" s="22" customFormat="1" ht="15.75" x14ac:dyDescent="0.2"/>
    <row r="300" s="22" customFormat="1" ht="15.75" x14ac:dyDescent="0.2"/>
    <row r="301" s="22" customFormat="1" ht="15.75" x14ac:dyDescent="0.2"/>
    <row r="302" s="22" customFormat="1" ht="15.75" x14ac:dyDescent="0.2"/>
    <row r="303" s="22" customFormat="1" ht="15.75" x14ac:dyDescent="0.2"/>
    <row r="304" s="22" customFormat="1" ht="15.75" x14ac:dyDescent="0.2"/>
    <row r="305" s="22" customFormat="1" ht="15.75" x14ac:dyDescent="0.2"/>
    <row r="306" s="22" customFormat="1" ht="15.75" x14ac:dyDescent="0.2"/>
    <row r="307" s="22" customFormat="1" ht="15.75" x14ac:dyDescent="0.2"/>
    <row r="308" s="22" customFormat="1" ht="15.75" x14ac:dyDescent="0.2"/>
    <row r="309" s="22" customFormat="1" ht="15.75" x14ac:dyDescent="0.2"/>
    <row r="310" s="22" customFormat="1" ht="15.75" x14ac:dyDescent="0.2"/>
    <row r="311" s="22" customFormat="1" ht="15.75" x14ac:dyDescent="0.2"/>
    <row r="312" s="22" customFormat="1" ht="15.75" x14ac:dyDescent="0.2"/>
    <row r="313" s="22" customFormat="1" ht="15.75" x14ac:dyDescent="0.2"/>
    <row r="314" s="22" customFormat="1" ht="15.75" x14ac:dyDescent="0.2"/>
    <row r="315" s="22" customFormat="1" ht="15.75" x14ac:dyDescent="0.2"/>
    <row r="316" s="22" customFormat="1" ht="15.75" x14ac:dyDescent="0.2"/>
    <row r="317" s="22" customFormat="1" ht="15.75" x14ac:dyDescent="0.2"/>
    <row r="318" s="22" customFormat="1" ht="15.75" x14ac:dyDescent="0.2"/>
    <row r="319" s="22" customFormat="1" ht="15.75" x14ac:dyDescent="0.2"/>
    <row r="320" s="22" customFormat="1" ht="15.75" x14ac:dyDescent="0.2"/>
    <row r="321" s="22" customFormat="1" ht="15.75" x14ac:dyDescent="0.2"/>
    <row r="322" s="22" customFormat="1" ht="15.75" x14ac:dyDescent="0.2"/>
    <row r="323" s="22" customFormat="1" ht="15.75" x14ac:dyDescent="0.2"/>
    <row r="324" s="22" customFormat="1" ht="15.75" x14ac:dyDescent="0.2"/>
    <row r="325" s="22" customFormat="1" ht="15.75" x14ac:dyDescent="0.2"/>
    <row r="326" s="22" customFormat="1" ht="15.75" x14ac:dyDescent="0.2"/>
    <row r="327" s="22" customFormat="1" ht="15.75" x14ac:dyDescent="0.2"/>
    <row r="328" s="22" customFormat="1" ht="15.75" x14ac:dyDescent="0.2"/>
    <row r="329" s="22" customFormat="1" ht="15.75" x14ac:dyDescent="0.2"/>
    <row r="330" s="22" customFormat="1" ht="15.75" x14ac:dyDescent="0.2"/>
    <row r="331" s="22" customFormat="1" ht="15.75" x14ac:dyDescent="0.2"/>
    <row r="332" s="22" customFormat="1" ht="15.75" x14ac:dyDescent="0.2"/>
    <row r="333" s="22" customFormat="1" ht="15.75" x14ac:dyDescent="0.2"/>
    <row r="334" s="22" customFormat="1" ht="15.75" x14ac:dyDescent="0.2"/>
    <row r="335" s="22" customFormat="1" ht="15.75" x14ac:dyDescent="0.2"/>
    <row r="336" s="22" customFormat="1" ht="15.75" x14ac:dyDescent="0.2"/>
    <row r="337" s="22" customFormat="1" ht="15.75" x14ac:dyDescent="0.2"/>
    <row r="338" s="22" customFormat="1" ht="15.75" x14ac:dyDescent="0.2"/>
    <row r="339" s="22" customFormat="1" ht="15.75" x14ac:dyDescent="0.2"/>
    <row r="340" s="22" customFormat="1" ht="15.75" x14ac:dyDescent="0.2"/>
    <row r="341" s="22" customFormat="1" ht="15.75" x14ac:dyDescent="0.2"/>
    <row r="342" s="22" customFormat="1" ht="15.75" x14ac:dyDescent="0.2"/>
    <row r="343" s="22" customFormat="1" ht="15.75" x14ac:dyDescent="0.2"/>
    <row r="344" s="22" customFormat="1" ht="15.75" x14ac:dyDescent="0.2"/>
    <row r="345" s="22" customFormat="1" ht="15.75" x14ac:dyDescent="0.2"/>
    <row r="346" s="22" customFormat="1" ht="15.75" x14ac:dyDescent="0.2"/>
    <row r="347" s="22" customFormat="1" ht="15.75" x14ac:dyDescent="0.2"/>
    <row r="348" s="22" customFormat="1" ht="15.75" x14ac:dyDescent="0.2"/>
    <row r="349" s="22" customFormat="1" ht="15.75" x14ac:dyDescent="0.2"/>
    <row r="350" s="22" customFormat="1" ht="15.75" x14ac:dyDescent="0.2"/>
    <row r="351" s="22" customFormat="1" ht="15.75" x14ac:dyDescent="0.2"/>
    <row r="352" s="22" customFormat="1" ht="15.75" x14ac:dyDescent="0.2"/>
    <row r="353" s="22" customFormat="1" ht="15.75" x14ac:dyDescent="0.2"/>
    <row r="354" s="22" customFormat="1" ht="15.75" x14ac:dyDescent="0.2"/>
    <row r="355" s="22" customFormat="1" ht="15.75" x14ac:dyDescent="0.2"/>
    <row r="356" s="22" customFormat="1" ht="15.75" x14ac:dyDescent="0.2"/>
    <row r="357" s="22" customFormat="1" ht="15.75" x14ac:dyDescent="0.2"/>
    <row r="358" s="22" customFormat="1" ht="15.75" x14ac:dyDescent="0.2"/>
    <row r="359" s="22" customFormat="1" ht="15.75" x14ac:dyDescent="0.2"/>
    <row r="360" s="22" customFormat="1" ht="15.75" x14ac:dyDescent="0.2"/>
    <row r="361" s="22" customFormat="1" ht="15.75" x14ac:dyDescent="0.2"/>
    <row r="362" s="22" customFormat="1" ht="15.75" x14ac:dyDescent="0.2"/>
    <row r="363" s="22" customFormat="1" ht="15.75" x14ac:dyDescent="0.2"/>
    <row r="364" s="22" customFormat="1" ht="15.75" x14ac:dyDescent="0.2"/>
    <row r="365" s="22" customFormat="1" ht="15.75" x14ac:dyDescent="0.2"/>
    <row r="366" s="22" customFormat="1" ht="15.75" x14ac:dyDescent="0.2"/>
    <row r="367" s="22" customFormat="1" ht="15.75" x14ac:dyDescent="0.2"/>
    <row r="368" s="22" customFormat="1" ht="15.75" x14ac:dyDescent="0.2"/>
    <row r="369" s="22" customFormat="1" ht="15.75" x14ac:dyDescent="0.2"/>
    <row r="370" s="22" customFormat="1" ht="15.75" x14ac:dyDescent="0.2"/>
    <row r="371" s="22" customFormat="1" ht="15.75" x14ac:dyDescent="0.2"/>
    <row r="372" s="22" customFormat="1" ht="15.75" x14ac:dyDescent="0.2"/>
    <row r="373" s="22" customFormat="1" ht="15.75" x14ac:dyDescent="0.2"/>
    <row r="374" s="22" customFormat="1" ht="15.75" x14ac:dyDescent="0.2"/>
    <row r="375" s="22" customFormat="1" ht="15.75" x14ac:dyDescent="0.2"/>
    <row r="376" s="22" customFormat="1" ht="15.75" x14ac:dyDescent="0.2"/>
    <row r="377" s="22" customFormat="1" ht="15.75" x14ac:dyDescent="0.2"/>
    <row r="378" s="22" customFormat="1" ht="15.75" x14ac:dyDescent="0.2"/>
    <row r="379" s="22" customFormat="1" ht="15.75" x14ac:dyDescent="0.2"/>
    <row r="380" s="22" customFormat="1" ht="15.75" x14ac:dyDescent="0.2"/>
    <row r="381" s="22" customFormat="1" ht="15.75" x14ac:dyDescent="0.2"/>
    <row r="382" s="22" customFormat="1" ht="15.75" x14ac:dyDescent="0.2"/>
    <row r="383" s="22" customFormat="1" ht="15.75" x14ac:dyDescent="0.2"/>
    <row r="384" s="22" customFormat="1" ht="15.75" x14ac:dyDescent="0.2"/>
    <row r="385" s="22" customFormat="1" ht="15.75" x14ac:dyDescent="0.2"/>
    <row r="386" s="22" customFormat="1" ht="15.75" x14ac:dyDescent="0.2"/>
    <row r="387" s="22" customFormat="1" ht="15.75" x14ac:dyDescent="0.2"/>
    <row r="388" s="22" customFormat="1" ht="15.75" x14ac:dyDescent="0.2"/>
    <row r="389" s="22" customFormat="1" ht="15.75" x14ac:dyDescent="0.2"/>
    <row r="390" s="22" customFormat="1" ht="15.75" x14ac:dyDescent="0.2"/>
    <row r="391" s="22" customFormat="1" ht="15.75" x14ac:dyDescent="0.2"/>
    <row r="392" s="22" customFormat="1" ht="15.75" x14ac:dyDescent="0.2"/>
    <row r="393" s="22" customFormat="1" ht="15.75" x14ac:dyDescent="0.2"/>
    <row r="394" s="22" customFormat="1" ht="15.75" x14ac:dyDescent="0.2"/>
    <row r="395" s="22" customFormat="1" ht="15.75" x14ac:dyDescent="0.2"/>
    <row r="396" s="22" customFormat="1" ht="15.75" x14ac:dyDescent="0.2"/>
    <row r="397" s="22" customFormat="1" ht="15.75" x14ac:dyDescent="0.2"/>
    <row r="398" s="22" customFormat="1" ht="15.75" x14ac:dyDescent="0.2"/>
    <row r="399" s="22" customFormat="1" ht="15.75" x14ac:dyDescent="0.2"/>
    <row r="400" s="22" customFormat="1" ht="15.75" x14ac:dyDescent="0.2"/>
    <row r="401" s="22" customFormat="1" ht="15.75" x14ac:dyDescent="0.2"/>
    <row r="402" s="22" customFormat="1" ht="15.75" x14ac:dyDescent="0.2"/>
    <row r="403" s="22" customFormat="1" ht="15.75" x14ac:dyDescent="0.2"/>
    <row r="404" s="22" customFormat="1" ht="15.75" x14ac:dyDescent="0.2"/>
    <row r="405" s="22" customFormat="1" ht="15.75" x14ac:dyDescent="0.2"/>
    <row r="406" s="22" customFormat="1" ht="15.75" x14ac:dyDescent="0.2"/>
    <row r="407" s="22" customFormat="1" ht="15.75" x14ac:dyDescent="0.2"/>
    <row r="408" s="22" customFormat="1" ht="15.75" x14ac:dyDescent="0.2"/>
    <row r="409" s="22" customFormat="1" ht="15.75" x14ac:dyDescent="0.2"/>
    <row r="410" s="22" customFormat="1" ht="15.75" x14ac:dyDescent="0.2"/>
    <row r="411" s="22" customFormat="1" ht="15.75" x14ac:dyDescent="0.2"/>
    <row r="412" s="22" customFormat="1" ht="15.75" x14ac:dyDescent="0.2"/>
    <row r="413" s="22" customFormat="1" ht="15.75" x14ac:dyDescent="0.2"/>
    <row r="414" s="22" customFormat="1" ht="15.75" x14ac:dyDescent="0.2"/>
    <row r="415" s="22" customFormat="1" ht="15.75" x14ac:dyDescent="0.2"/>
    <row r="416" s="22" customFormat="1" ht="15.75" x14ac:dyDescent="0.2"/>
    <row r="417" s="22" customFormat="1" ht="15.75" x14ac:dyDescent="0.2"/>
    <row r="418" s="22" customFormat="1" ht="15.75" x14ac:dyDescent="0.2"/>
    <row r="419" s="22" customFormat="1" ht="15.75" x14ac:dyDescent="0.2"/>
    <row r="420" s="22" customFormat="1" ht="15.75" x14ac:dyDescent="0.2"/>
    <row r="421" s="22" customFormat="1" ht="15.75" x14ac:dyDescent="0.2"/>
    <row r="422" s="22" customFormat="1" ht="15.75" x14ac:dyDescent="0.2"/>
    <row r="423" s="22" customFormat="1" ht="15.75" x14ac:dyDescent="0.2"/>
    <row r="424" s="22" customFormat="1" ht="15.75" x14ac:dyDescent="0.2"/>
    <row r="425" s="22" customFormat="1" ht="15.75" x14ac:dyDescent="0.2"/>
    <row r="426" s="22" customFormat="1" ht="15.75" x14ac:dyDescent="0.2"/>
    <row r="427" s="22" customFormat="1" ht="15.75" x14ac:dyDescent="0.2"/>
    <row r="428" s="22" customFormat="1" ht="15.75" x14ac:dyDescent="0.2"/>
    <row r="429" s="22" customFormat="1" ht="15.75" x14ac:dyDescent="0.2"/>
    <row r="430" s="22" customFormat="1" ht="15.75" x14ac:dyDescent="0.2"/>
    <row r="431" s="22" customFormat="1" ht="15.75" x14ac:dyDescent="0.2"/>
    <row r="432" s="22" customFormat="1" ht="15.75" x14ac:dyDescent="0.2"/>
    <row r="433" s="22" customFormat="1" ht="15.75" x14ac:dyDescent="0.2"/>
    <row r="434" s="22" customFormat="1" ht="15.75" x14ac:dyDescent="0.2"/>
    <row r="435" s="22" customFormat="1" ht="15.75" x14ac:dyDescent="0.2"/>
    <row r="436" s="22" customFormat="1" ht="15.75" x14ac:dyDescent="0.2"/>
    <row r="437" s="22" customFormat="1" ht="15.75" x14ac:dyDescent="0.2"/>
    <row r="438" s="22" customFormat="1" ht="15.75" x14ac:dyDescent="0.2"/>
    <row r="439" s="22" customFormat="1" ht="15.75" x14ac:dyDescent="0.2"/>
    <row r="440" s="22" customFormat="1" ht="15.75" x14ac:dyDescent="0.2"/>
    <row r="441" s="22" customFormat="1" ht="15.75" x14ac:dyDescent="0.2"/>
    <row r="442" s="22" customFormat="1" ht="15.75" x14ac:dyDescent="0.2"/>
    <row r="443" s="22" customFormat="1" ht="15.75" x14ac:dyDescent="0.2"/>
    <row r="444" s="22" customFormat="1" ht="15.75" x14ac:dyDescent="0.2"/>
    <row r="445" s="22" customFormat="1" ht="15.75" x14ac:dyDescent="0.2"/>
    <row r="446" s="22" customFormat="1" ht="15.75" x14ac:dyDescent="0.2"/>
    <row r="447" s="22" customFormat="1" ht="15.75" x14ac:dyDescent="0.2"/>
    <row r="448" s="22" customFormat="1" ht="15.75" x14ac:dyDescent="0.2"/>
    <row r="449" s="22" customFormat="1" ht="15.75" x14ac:dyDescent="0.2"/>
    <row r="450" s="22" customFormat="1" ht="15.75" x14ac:dyDescent="0.2"/>
    <row r="451" s="22" customFormat="1" ht="15.75" x14ac:dyDescent="0.2"/>
    <row r="452" s="22" customFormat="1" ht="15.75" x14ac:dyDescent="0.2"/>
    <row r="453" s="22" customFormat="1" ht="15.75" x14ac:dyDescent="0.2"/>
    <row r="454" s="22" customFormat="1" ht="15.75" x14ac:dyDescent="0.2"/>
    <row r="455" s="22" customFormat="1" ht="15.75" x14ac:dyDescent="0.2"/>
    <row r="456" s="22" customFormat="1" ht="15.75" x14ac:dyDescent="0.2"/>
    <row r="457" s="22" customFormat="1" ht="15.75" x14ac:dyDescent="0.2"/>
    <row r="458" s="22" customFormat="1" ht="15.75" x14ac:dyDescent="0.2"/>
    <row r="459" s="22" customFormat="1" ht="15.75" x14ac:dyDescent="0.2"/>
    <row r="460" s="22" customFormat="1" ht="15.75" x14ac:dyDescent="0.2"/>
    <row r="461" s="22" customFormat="1" ht="15.75" x14ac:dyDescent="0.2"/>
    <row r="462" s="22" customFormat="1" ht="15.75" x14ac:dyDescent="0.2"/>
    <row r="463" s="22" customFormat="1" ht="15.75" x14ac:dyDescent="0.2"/>
    <row r="464" s="22" customFormat="1" ht="15.75" x14ac:dyDescent="0.2"/>
    <row r="465" s="22" customFormat="1" ht="15.75" x14ac:dyDescent="0.2"/>
    <row r="466" s="22" customFormat="1" ht="15.75" x14ac:dyDescent="0.2"/>
    <row r="467" s="22" customFormat="1" ht="15.75" x14ac:dyDescent="0.2"/>
    <row r="468" s="22" customFormat="1" ht="15.75" x14ac:dyDescent="0.2"/>
    <row r="469" s="22" customFormat="1" ht="15.75" x14ac:dyDescent="0.2"/>
    <row r="470" s="22" customFormat="1" ht="15.75" x14ac:dyDescent="0.2"/>
    <row r="471" s="22" customFormat="1" ht="15.75" x14ac:dyDescent="0.2"/>
    <row r="472" s="22" customFormat="1" ht="15.75" x14ac:dyDescent="0.2"/>
    <row r="473" s="22" customFormat="1" ht="15.75" x14ac:dyDescent="0.2"/>
    <row r="474" s="22" customFormat="1" ht="15.75" x14ac:dyDescent="0.2"/>
    <row r="475" s="22" customFormat="1" ht="15.75" x14ac:dyDescent="0.2"/>
    <row r="476" s="22" customFormat="1" ht="15.75" x14ac:dyDescent="0.2"/>
    <row r="477" s="22" customFormat="1" ht="15.75" x14ac:dyDescent="0.2"/>
    <row r="478" s="22" customFormat="1" ht="15.75" x14ac:dyDescent="0.2"/>
    <row r="479" s="22" customFormat="1" ht="15.75" x14ac:dyDescent="0.2"/>
    <row r="480" s="22" customFormat="1" ht="15.75" x14ac:dyDescent="0.2"/>
    <row r="481" s="22" customFormat="1" ht="15.75" x14ac:dyDescent="0.2"/>
    <row r="482" s="22" customFormat="1" ht="15.75" x14ac:dyDescent="0.2"/>
    <row r="483" s="22" customFormat="1" ht="15.75" x14ac:dyDescent="0.2"/>
    <row r="484" s="22" customFormat="1" ht="15.75" x14ac:dyDescent="0.2"/>
    <row r="485" s="22" customFormat="1" ht="15.75" x14ac:dyDescent="0.2"/>
    <row r="486" s="22" customFormat="1" ht="15.75" x14ac:dyDescent="0.2"/>
    <row r="487" s="22" customFormat="1" ht="15.75" x14ac:dyDescent="0.2"/>
    <row r="488" s="22" customFormat="1" ht="15.75" x14ac:dyDescent="0.2"/>
    <row r="489" s="22" customFormat="1" ht="15.75" x14ac:dyDescent="0.2"/>
    <row r="490" s="22" customFormat="1" ht="15.75" x14ac:dyDescent="0.2"/>
    <row r="491" s="22" customFormat="1" ht="15.75" x14ac:dyDescent="0.2"/>
    <row r="492" s="22" customFormat="1" ht="15.75" x14ac:dyDescent="0.2"/>
    <row r="493" s="22" customFormat="1" ht="15.75" x14ac:dyDescent="0.2"/>
    <row r="494" s="22" customFormat="1" ht="15.75" x14ac:dyDescent="0.2"/>
    <row r="495" s="22" customFormat="1" ht="15.75" x14ac:dyDescent="0.2"/>
    <row r="496" s="22" customFormat="1" ht="15.75" x14ac:dyDescent="0.2"/>
    <row r="497" s="22" customFormat="1" ht="15.75" x14ac:dyDescent="0.2"/>
    <row r="498" s="22" customFormat="1" ht="15.75" x14ac:dyDescent="0.2"/>
    <row r="499" s="22" customFormat="1" ht="15.75" x14ac:dyDescent="0.2"/>
    <row r="500" s="22" customFormat="1" ht="15.75" x14ac:dyDescent="0.2"/>
    <row r="501" s="22" customFormat="1" ht="15.75" x14ac:dyDescent="0.2"/>
    <row r="502" s="22" customFormat="1" ht="15.75" x14ac:dyDescent="0.2"/>
    <row r="503" s="22" customFormat="1" ht="15.75" x14ac:dyDescent="0.2"/>
    <row r="504" s="22" customFormat="1" ht="15.75" x14ac:dyDescent="0.2"/>
    <row r="505" s="22" customFormat="1" ht="15.75" x14ac:dyDescent="0.2"/>
    <row r="506" s="22" customFormat="1" ht="15.75" x14ac:dyDescent="0.2"/>
    <row r="507" s="22" customFormat="1" ht="15.75" x14ac:dyDescent="0.2"/>
    <row r="508" s="22" customFormat="1" ht="15.75" x14ac:dyDescent="0.2"/>
    <row r="509" s="22" customFormat="1" ht="15.75" x14ac:dyDescent="0.2"/>
    <row r="510" s="22" customFormat="1" ht="15.75" x14ac:dyDescent="0.2"/>
    <row r="511" s="22" customFormat="1" ht="15.75" x14ac:dyDescent="0.2"/>
    <row r="512" s="22" customFormat="1" ht="15.75" x14ac:dyDescent="0.2"/>
    <row r="513" s="22" customFormat="1" ht="15.75" x14ac:dyDescent="0.2"/>
    <row r="514" s="22" customFormat="1" ht="15.75" x14ac:dyDescent="0.2"/>
    <row r="515" s="22" customFormat="1" ht="15.75" x14ac:dyDescent="0.2"/>
    <row r="516" s="22" customFormat="1" ht="15.75" x14ac:dyDescent="0.2"/>
    <row r="517" s="22" customFormat="1" ht="15.75" x14ac:dyDescent="0.2"/>
    <row r="518" s="22" customFormat="1" ht="15.75" x14ac:dyDescent="0.2"/>
    <row r="519" s="22" customFormat="1" ht="15.75" x14ac:dyDescent="0.2"/>
    <row r="520" s="22" customFormat="1" ht="15.75" x14ac:dyDescent="0.2"/>
    <row r="521" s="22" customFormat="1" ht="15.75" x14ac:dyDescent="0.2"/>
    <row r="522" s="22" customFormat="1" ht="15.75" x14ac:dyDescent="0.2"/>
    <row r="523" s="22" customFormat="1" ht="15.75" x14ac:dyDescent="0.2"/>
    <row r="524" s="22" customFormat="1" ht="15.75" x14ac:dyDescent="0.2"/>
    <row r="525" s="22" customFormat="1" ht="15.75" x14ac:dyDescent="0.2"/>
    <row r="526" s="22" customFormat="1" ht="15.75" x14ac:dyDescent="0.2"/>
    <row r="527" s="22" customFormat="1" ht="15.75" x14ac:dyDescent="0.2"/>
    <row r="528" s="22" customFormat="1" ht="15.75" x14ac:dyDescent="0.2"/>
    <row r="529" s="22" customFormat="1" ht="15.75" x14ac:dyDescent="0.2"/>
    <row r="530" s="22" customFormat="1" ht="15.75" x14ac:dyDescent="0.2"/>
    <row r="531" s="22" customFormat="1" ht="15.75" x14ac:dyDescent="0.2"/>
    <row r="532" s="22" customFormat="1" ht="15.75" x14ac:dyDescent="0.2"/>
    <row r="533" s="22" customFormat="1" ht="15.75" x14ac:dyDescent="0.2"/>
    <row r="534" s="22" customFormat="1" ht="15.75" x14ac:dyDescent="0.2"/>
    <row r="535" s="22" customFormat="1" ht="15.75" x14ac:dyDescent="0.2"/>
    <row r="536" s="22" customFormat="1" ht="15.75" x14ac:dyDescent="0.2"/>
    <row r="537" s="22" customFormat="1" ht="15.75" x14ac:dyDescent="0.2"/>
    <row r="538" s="22" customFormat="1" ht="15.75" x14ac:dyDescent="0.2"/>
    <row r="539" s="22" customFormat="1" ht="15.75" x14ac:dyDescent="0.2"/>
    <row r="540" s="22" customFormat="1" ht="15.75" x14ac:dyDescent="0.2"/>
    <row r="541" s="22" customFormat="1" ht="15.75" x14ac:dyDescent="0.2"/>
    <row r="542" s="22" customFormat="1" ht="15.75" x14ac:dyDescent="0.2"/>
    <row r="543" s="22" customFormat="1" ht="15.75" x14ac:dyDescent="0.2"/>
    <row r="544" s="22" customFormat="1" ht="15.75" x14ac:dyDescent="0.2"/>
    <row r="545" s="22" customFormat="1" ht="15.75" x14ac:dyDescent="0.2"/>
    <row r="546" s="22" customFormat="1" ht="15.75" x14ac:dyDescent="0.2"/>
  </sheetData>
  <pageMargins left="0.7" right="0.7" top="0.75" bottom="0.75" header="0.3" footer="0.3"/>
  <pageSetup paperSize="9" orientation="landscape"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0eb656aa-4e79-4e95-9076-bc119a23e0cc" xsi:nil="true"/>
    <lcf76f155ced4ddcb4097134ff3c332f xmlns="acaf4567-dc07-471f-892c-2bcb86ef35ae">
      <Terms xmlns="http://schemas.microsoft.com/office/infopath/2007/PartnerControls"/>
    </lcf76f155ced4ddcb4097134ff3c332f>
    <geb11f8ce9d940728585fae6d5409a45 xmlns="acaf4567-dc07-471f-892c-2bcb86ef35ae">
      <Terms xmlns="http://schemas.microsoft.com/office/infopath/2007/PartnerControls"/>
    </geb11f8ce9d940728585fae6d5409a45>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99456BF0FC3654992BB01F701E3BF13" ma:contentTypeVersion="16" ma:contentTypeDescription="Create a new document." ma:contentTypeScope="" ma:versionID="9c122098d4e003b4384c4da8d0c27443">
  <xsd:schema xmlns:xsd="http://www.w3.org/2001/XMLSchema" xmlns:xs="http://www.w3.org/2001/XMLSchema" xmlns:p="http://schemas.microsoft.com/office/2006/metadata/properties" xmlns:ns2="acaf4567-dc07-471f-892c-2bcb86ef35ae" xmlns:ns3="c1f338ac-e338-414f-952c-f74dcc6d59e1" xmlns:ns4="0eb656aa-4e79-4e95-9076-bc119a23e0cc" targetNamespace="http://schemas.microsoft.com/office/2006/metadata/properties" ma:root="true" ma:fieldsID="d886e9f0196ab673da6bef6c2dfa2844" ns2:_="" ns3:_="" ns4:_="">
    <xsd:import namespace="acaf4567-dc07-471f-892c-2bcb86ef35ae"/>
    <xsd:import namespace="c1f338ac-e338-414f-952c-f74dcc6d59e1"/>
    <xsd:import namespace="0eb656aa-4e79-4e95-9076-bc119a23e0c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3:SharedWithUsers" minOccurs="0"/>
                <xsd:element ref="ns3:SharedWithDetails" minOccurs="0"/>
                <xsd:element ref="ns2:geb11f8ce9d940728585fae6d5409a45" minOccurs="0"/>
                <xsd:element ref="ns4:TaxCatchAll" minOccurs="0"/>
                <xsd:element ref="ns2:MediaServiceSearchPropertie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af4567-dc07-471f-892c-2bcb86ef35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geb11f8ce9d940728585fae6d5409a45" ma:index="18" nillable="true" ma:taxonomy="true" ma:internalName="geb11f8ce9d940728585fae6d5409a45" ma:taxonomyFieldName="Display_x0020_Status" ma:displayName="Display Status" ma:default="" ma:fieldId="{0eb11f8c-e9d9-4072-8585-fae6d5409a45}" ma:taxonomyMulti="true" ma:sspId="9abb4586-6e39-4769-a9e9-e64cee0e77fc" ma:termSetId="a3edbbf6-09fc-44dd-a9a2-ad1f41badab5" ma:anchorId="00000000-0000-0000-0000-000000000000" ma:open="false" ma:isKeyword="false">
      <xsd:complexType>
        <xsd:sequence>
          <xsd:element ref="pc:Terms" minOccurs="0" maxOccurs="1"/>
        </xsd:sequence>
      </xsd:complexType>
    </xsd:element>
    <xsd:element name="MediaServiceSearchProperties" ma:index="20" nillable="true" ma:displayName="MediaServiceSearchProperties" ma:hidden="true" ma:internalName="MediaServiceSearchProperties" ma:readOnly="true">
      <xsd:simpleType>
        <xsd:restriction base="dms:Note"/>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9abb4586-6e39-4769-a9e9-e64cee0e77fc"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1f338ac-e338-414f-952c-f74dcc6d59e1"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eb656aa-4e79-4e95-9076-bc119a23e0cc"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2ee1930f-003b-4c79-bb18-414e791589f1}" ma:internalName="TaxCatchAll" ma:showField="CatchAllData" ma:web="c1f338ac-e338-414f-952c-f74dcc6d59e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E421C7A-6B20-49B2-B2F9-78366946B415}">
  <ds:schemaRefs>
    <ds:schemaRef ds:uri="http://schemas.microsoft.com/office/2006/metadata/properties"/>
    <ds:schemaRef ds:uri="c1f338ac-e338-414f-952c-f74dcc6d59e1"/>
    <ds:schemaRef ds:uri="0eb656aa-4e79-4e95-9076-bc119a23e0cc"/>
    <ds:schemaRef ds:uri="http://schemas.microsoft.com/office/2006/documentManagement/types"/>
    <ds:schemaRef ds:uri="http://purl.org/dc/elements/1.1/"/>
    <ds:schemaRef ds:uri="acaf4567-dc07-471f-892c-2bcb86ef35ae"/>
    <ds:schemaRef ds:uri="http://purl.org/dc/terms/"/>
    <ds:schemaRef ds:uri="http://purl.org/dc/dcmitype/"/>
    <ds:schemaRef ds:uri="http://schemas.microsoft.com/office/infopath/2007/PartnerControls"/>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8EFBDEDA-E7CA-4DC3-991F-7EB0DFA3A11F}">
  <ds:schemaRefs>
    <ds:schemaRef ds:uri="http://schemas.microsoft.com/sharepoint/v3/contenttype/forms"/>
  </ds:schemaRefs>
</ds:datastoreItem>
</file>

<file path=customXml/itemProps3.xml><?xml version="1.0" encoding="utf-8"?>
<ds:datastoreItem xmlns:ds="http://schemas.openxmlformats.org/officeDocument/2006/customXml" ds:itemID="{03395ED1-C593-4870-9FC4-38ADD2924C2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caf4567-dc07-471f-892c-2bcb86ef35ae"/>
    <ds:schemaRef ds:uri="c1f338ac-e338-414f-952c-f74dcc6d59e1"/>
    <ds:schemaRef ds:uri="0eb656aa-4e79-4e95-9076-bc119a23e0c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Introduction</vt:lpstr>
      <vt:lpstr>Data sheet</vt:lpstr>
      <vt:lpstr>Data sheet totals</vt:lpstr>
      <vt:lpstr>'Data sheet'!Print_Area</vt:lpstr>
      <vt:lpstr>'Data sheet totals'!Print_Area</vt:lpstr>
      <vt:lpstr>Introduction!Print_Area</vt:lpstr>
      <vt:lpstr>'Data sheet'!Print_Titles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CG165 Hepatitis B (chronic): diagnosis and management: Baseline assessment tool</dc:title>
  <dc:creator/>
  <cp:lastModifiedBy/>
  <dcterms:created xsi:type="dcterms:W3CDTF">2019-11-29T09:17:18Z</dcterms:created>
  <dcterms:modified xsi:type="dcterms:W3CDTF">2024-10-03T15:27:44Z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0x010100B99456BF0FC3654992BB01F701E3BF13</vt:lpwstr>
  </property>
  <property fmtid="{D5CDD505-2E9C-101B-9397-08002B2CF9AE}" pid="3" name="MSIP_Label_c69d85d5-6d9e-4305-a294-1f636ec0f2d6_Enabled">
    <vt:lpwstr>true</vt:lpwstr>
  </property>
  <property fmtid="{D5CDD505-2E9C-101B-9397-08002B2CF9AE}" pid="4" name="MSIP_Label_c69d85d5-6d9e-4305-a294-1f636ec0f2d6_SetDate">
    <vt:lpwstr>2024-02-07T07:20:08Z</vt:lpwstr>
  </property>
  <property fmtid="{D5CDD505-2E9C-101B-9397-08002B2CF9AE}" pid="5" name="MSIP_Label_c69d85d5-6d9e-4305-a294-1f636ec0f2d6_Method">
    <vt:lpwstr>Standard</vt:lpwstr>
  </property>
  <property fmtid="{D5CDD505-2E9C-101B-9397-08002B2CF9AE}" pid="6" name="MSIP_Label_c69d85d5-6d9e-4305-a294-1f636ec0f2d6_Name">
    <vt:lpwstr>OFFICIAL</vt:lpwstr>
  </property>
  <property fmtid="{D5CDD505-2E9C-101B-9397-08002B2CF9AE}" pid="7" name="MSIP_Label_c69d85d5-6d9e-4305-a294-1f636ec0f2d6_SiteId">
    <vt:lpwstr>6030f479-b342-472d-a5dd-740ff7538de9</vt:lpwstr>
  </property>
  <property fmtid="{D5CDD505-2E9C-101B-9397-08002B2CF9AE}" pid="8" name="MSIP_Label_c69d85d5-6d9e-4305-a294-1f636ec0f2d6_ActionId">
    <vt:lpwstr>5df9b0e1-4b88-4441-8a25-d5407b6e934e</vt:lpwstr>
  </property>
  <property fmtid="{D5CDD505-2E9C-101B-9397-08002B2CF9AE}" pid="9" name="MSIP_Label_c69d85d5-6d9e-4305-a294-1f636ec0f2d6_ContentBits">
    <vt:lpwstr>0</vt:lpwstr>
  </property>
  <property fmtid="{D5CDD505-2E9C-101B-9397-08002B2CF9AE}" pid="10" name="Display Status">
    <vt:lpwstr/>
  </property>
  <property fmtid="{D5CDD505-2E9C-101B-9397-08002B2CF9AE}" pid="11" name="MediaServiceImageTags">
    <vt:lpwstr/>
  </property>
</Properties>
</file>