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C5956535-3F73-42FE-9E77-E6FB346D9D01}" xr6:coauthVersionLast="47" xr6:coauthVersionMax="47" xr10:uidLastSave="{00000000-0000-0000-0000-000000000000}"/>
  <bookViews>
    <workbookView xWindow="28680" yWindow="-120" windowWidth="21840" windowHeight="13020" tabRatio="889" xr2:uid="{00000000-000D-0000-FFFF-FFFF00000000}"/>
  </bookViews>
  <sheets>
    <sheet name="Introduction" sheetId="23" r:id="rId1"/>
    <sheet name="Data sheet" sheetId="26" r:id="rId2"/>
    <sheet name="Data sheet totals" sheetId="27" r:id="rId3"/>
  </sheets>
  <definedNames>
    <definedName name="_All_neuropathic_pain" localSheetId="1">'Data sheet'!$A$14</definedName>
    <definedName name="_xlnm._FilterDatabase" localSheetId="1" hidden="1">'Data sheet'!$A$2:$M$2</definedName>
    <definedName name="_Recommendation_1.1.8" localSheetId="1">'Data sheet'!$A$27</definedName>
    <definedName name="_Treatment" localSheetId="1">'Data sheet'!$A$13</definedName>
    <definedName name="_xlnm.Print_Area" localSheetId="1">'Data sheet'!$A$1:$M$31</definedName>
    <definedName name="_xlnm.Print_Area" localSheetId="2">'Data sheet totals'!$A$1:$B$5</definedName>
    <definedName name="_xlnm.Print_Area" localSheetId="0">Introduction!$A$1:$A$12</definedName>
    <definedName name="_xlnm.Print_Titles" localSheetId="1">'Data sheet'!$2:$2</definedName>
    <definedName name="rec1_1_11" localSheetId="1">'Data sheet'!$A$20</definedName>
    <definedName name="rec1_1_8" localSheetId="1">'Data sheet'!$A$17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<sst xmlns="http://schemas.openxmlformats.org/spreadsheetml/2006/main" count="72" uniqueCount="71">
  <si>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</si>
  <si>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</si>
  <si>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</si>
  <si>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</si>
  <si>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</si>
  <si>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</si>
  <si>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</si>
  <si>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</si>
  <si>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</si>
  <si>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</si>
  <si>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</si>
  <si>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</si>
  <si>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</si>
  <si>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</si>
  <si>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</si>
  <si>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</si>
  <si>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</si>
  <si>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</si>
  <si>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</si>
  <si>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</si>
  <si>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When the recommendation was originally published (and when it was updated).</t>
  </si>
  <si>
    <t>1.1.4</t>
  </si>
  <si>
    <t>1.1.2</t>
  </si>
  <si>
    <t>Key principles of care</t>
  </si>
  <si>
    <t>For guidance on safe prescribing and managing withdrawal of antidepressants and dependence-forming medicines, see NICE's guideline on medicines associated with dependence or withdrawal symptoms.</t>
  </si>
  <si>
    <t>Treatment</t>
  </si>
  <si>
    <t>All neuropathic pain (except trigeminal neuralgia)</t>
  </si>
  <si>
    <t>For advice on treating sciatica, see the NICE guideline on low back pain and sciatica and the September 2020 update information.</t>
  </si>
  <si>
    <t>Treatments that should not be used</t>
  </si>
  <si>
    <t>1.1.8</t>
  </si>
  <si>
    <t>1.1.9</t>
  </si>
  <si>
    <t>1.1.10</t>
  </si>
  <si>
    <t>1.1.11</t>
  </si>
  <si>
    <t>amended 2021</t>
  </si>
  <si>
    <t>1.1.14</t>
  </si>
  <si>
    <t>Additional information</t>
  </si>
  <si>
    <t>Recommendation 1.1.8</t>
  </si>
  <si>
    <t>In November 2013, duloxetine was licensed for diabetic peripheral neuropathic pain only, and gabapentin was licensed for peripheral neuropathic pain only, so use for other conditions was off label. See NICE's information on prescribing medicines.</t>
  </si>
  <si>
    <t>Recommendation 1.1.11</t>
  </si>
  <si>
    <r>
      <rPr>
        <u/>
        <sz val="12"/>
        <color rgb="FF005EA5"/>
        <rFont val="Lato"/>
        <family val="2"/>
      </rPr>
      <t>Tools and resources</t>
    </r>
    <r>
      <rPr>
        <u/>
        <sz val="12"/>
        <rFont val="Lato"/>
        <family val="2"/>
      </rPr>
      <t xml:space="preserve"> </t>
    </r>
    <r>
      <rPr>
        <sz val="12"/>
        <rFont val="Lato"/>
        <family val="2"/>
      </rPr>
      <t>to help put the guidance into practice are available on the NICE website. These include resource impact reports and templates to help you identify the financial impact of implementing this guideline.</t>
    </r>
  </si>
  <si>
    <t>Baseline assessment tool for neuropathic pain in adults: pharmacological management in non-specialist settings (CG173)</t>
  </si>
  <si>
    <t>Published: 20 November 2013</t>
  </si>
  <si>
    <t>Updated: 22 September 2020</t>
  </si>
  <si>
    <t>Offer a choice of amitriptyline, duloxetine, gabapentin or pregabalin as initial treatment for neuropathic pain (except trigeminal neuralgia). See additional information for more on duloxetine, gabapentin and pregabalin.</t>
  </si>
  <si>
    <t>Consider tramadol only if acute rescue therapy is needed (see recommendation 1.1.12 about long‑term use).</t>
  </si>
  <si>
    <t>If the initial treatment is not effective or is not tolerated, offer 1 of the remaining 3 drugs, and consider switching again if the second and third drugs tried are also not effective or not tolerated.</t>
  </si>
  <si>
    <t>Consider capsaicin cream for people with localised neuropathic pain who wish to avoid, or who cannot tolerate, oral treatments. See additional information for more on capsaicin cream.</t>
  </si>
  <si>
    <t>If initial treatment with carbamazepine is not effective, is not tolerated or is contraindicated, consider seeking expert advice from a specialist and consider early referral to a specialist pain service or a condition-specific service.</t>
  </si>
  <si>
    <t>1.1  List of all recommendations</t>
  </si>
  <si>
    <t>When agreeing a treatment plan with the person, take into account their concerns and expectations, and discuss:
•	the severity of the pain, and its impact on lifestyle, daily activities (including sleep disturbance) and participation
•	the underlying cause of the pain and whether this condition has deteriorated
•	why a particular pharmacological treatment is being offered
•	the benefits and possible adverse effects of pharmacological treatments, taking into account any physical or psychological problems, and concurrent medications
•	the importance of dosage titration and the titration process, providing the person with individualised information and advice
•	coping strategies for pain and for possible adverse effects of treatment
•	non-pharmacological treatments, for example, physical and psychological therapies (which may be offered through a rehabilitation service) and surgery (which may be offered through specialist services).
For more information about involving people in decisions and supporting adherence, see the NICE guideline on medicines adherence.</t>
  </si>
  <si>
    <t>1.1.1</t>
  </si>
  <si>
    <t>1.1.3</t>
  </si>
  <si>
    <t>1.1.5</t>
  </si>
  <si>
    <t>1.1.6</t>
  </si>
  <si>
    <t>1.1.7</t>
  </si>
  <si>
    <r>
      <t xml:space="preserve">Consider referring the person to a specialist pain service and/or a condition-specific service at any stage, including at initial presentation and at the regular clinical reviews (see recommendation 1.1.6), if: 
•	they have severe pain </t>
    </r>
    <r>
      <rPr>
        <b/>
        <sz val="12"/>
        <color theme="1"/>
        <rFont val="Inter"/>
      </rPr>
      <t>or</t>
    </r>
    <r>
      <rPr>
        <sz val="12"/>
        <color theme="1"/>
        <rFont val="Inter"/>
      </rPr>
      <t xml:space="preserve">
•	their pain significantly limits their lifestyle, daily activities (including sleep disturbance) and participation </t>
    </r>
    <r>
      <rPr>
        <b/>
        <sz val="12"/>
        <color theme="1"/>
        <rFont val="Inter"/>
      </rPr>
      <t>or</t>
    </r>
    <r>
      <rPr>
        <sz val="12"/>
        <color theme="1"/>
        <rFont val="Inter"/>
      </rPr>
      <t xml:space="preserve">
•	their underlying health condition has deteriorated.</t>
    </r>
  </si>
  <si>
    <t>Continue existing treatments for people whose neuropathic pain is already effectively managed, taking into account the need for regular clinical reviews (see recommendation 1.1.6).</t>
  </si>
  <si>
    <t>When introducing a new treatment, take into account any overlap with the old treatments to avoid deterioration in pain control.</t>
  </si>
  <si>
    <t>After starting or changing a treatment, carry out an early clinical review of dosage titration, tolerability and adverse effects to assess the suitability of the chosen treatment.</t>
  </si>
  <si>
    <t>Carry out regular clinical reviews to assess and monitor the effectiveness of the treatment. Each review should include an assessment of:
•	pain control
•	impact on lifestyle, daily activities (including sleep disturbance) and participation
•	physical and psychological wellbeing
•	adverse effects 
•	continued need for treatment.</t>
  </si>
  <si>
    <t>When withdrawing or switching treatment, taper the withdrawal regimen to take account of dosage and any discontinuation symptoms.</t>
  </si>
  <si>
    <t>amended 2018</t>
  </si>
  <si>
    <t xml:space="preserve">Offer carbamazepine as initial treatment for trigeminal neuralgia. Follow the MHRA safety advice on antiepileptic drugs in pregnancy. </t>
  </si>
  <si>
    <t>1.1.13</t>
  </si>
  <si>
    <t>Pregabalin and gabapentin are Class C controlled substances (under the Misuse of Drugs Act 1971) and Schedule 3 under the Misuse of Drugs Regulations 2001. Evaluate patients carefully for a history of drug abuse before prescribing and observe patients for development of signs of abuse and dependence (MHRA, Drug Safety Update April 2019).
Follow the MHRA safety advice on pregabalin in pregnancy.
Return to recommendation 1.1.8</t>
  </si>
  <si>
    <t>In November 2013), capsaicin cream (Axsain) was licensed for post-herpetic neuralgia and painful diabetic peripheral polyneuropathy only, so use for other conditions was off label. The SPC states that this should only be used for painful diabetic peripheral polyneuropathy ‘under the direct supervision of a hospital consultant who has access to specialist resources’. See NICE's information on prescribing medicines.
Return to recommendation 1.1.11</t>
  </si>
  <si>
    <t>1.1.12</t>
  </si>
  <si>
    <r>
      <rPr>
        <sz val="12"/>
        <rFont val="Inter"/>
      </rPr>
      <t xml:space="preserve">National Institute for Health and Care Excellence
3rd floor, 3 Piccadilly Place, Manchester, M1 3BN; www.nice.org.uk
© NICE 2025. All rights reserved. </t>
    </r>
    <r>
      <rPr>
        <u/>
        <sz val="12"/>
        <color rgb="FF005EA5"/>
        <rFont val="Inter"/>
      </rPr>
      <t>Subject to Notice of rights</t>
    </r>
    <r>
      <rPr>
        <sz val="12"/>
        <color rgb="FF0000FF"/>
        <rFont val="Inter"/>
      </rPr>
      <t>.</t>
    </r>
  </si>
  <si>
    <t xml:space="preserve">Do not start the following to treat neuropathic pain in non-specialist settings, unless advised by a specialist to do so:
•	cannabis sativa extract
•	capsaicin patch
•	lacosamide
•	lamotrigine
•	levetiracetam
•	morphine
•	oxcarbazepine
•	topiramate (follow the Medicines and Healthcare products Regulatory Agency (MHRA) safety advice on the use of topiramate)
•	tramadol (this is referring to long-term use; see recommendation 1.1.10 for short-term use)
•	venlafaxine
• valproate (follow the MHRA safety advice on valproate use in women and girls, valproate use in people younger than 55 years and valproate use in men). 
•	Also follow the MHRA safety advice on anti-epileptic drugs in pregnancy. </t>
  </si>
  <si>
    <t>Trigeminal neuralgia</t>
  </si>
  <si>
    <r>
      <t>This baseline assessment tool should be used in conjuction with</t>
    </r>
    <r>
      <rPr>
        <u/>
        <sz val="12"/>
        <color rgb="FF005EA5"/>
        <rFont val="Inter"/>
      </rPr>
      <t xml:space="preserve"> neuropathic pain in adults: pharmacological management in non-specialist settings</t>
    </r>
    <r>
      <rPr>
        <sz val="12"/>
        <rFont val="Inter"/>
      </rPr>
      <t xml:space="preserve"> (CG173). It can be used to evaluate whether practice is in line with the recommendations in the guideline. It can also help to plan activity to meet the recommendations.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</si>
</sst>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
      <b/>
      <sz val="12"/>
      <color theme="1"/>
      <name val="Inter"/>
    </font>
    <font>
      <u/>
      <sz val="12"/>
      <name val="Lato"/>
      <family val="2"/>
    </font>
    <font>
      <u/>
      <sz val="12"/>
      <color rgb="FF005EA5"/>
      <name val="Lato"/>
      <family val="2"/>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2" fillId="9" borderId="1"/>
    <xf numFmtId="0" fontId="27" fillId="0" borderId="0"/>
    <xf numFmtId="0" fontId="27" fillId="0" borderId="0"/>
    <xf numFmtId="0" fontId="27" fillId="0" borderId="0"/>
  </cellStyleXfs>
  <cellXfs count="43">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8" fillId="0" borderId="0" xfId="0" applyFont="1">
      <alignment vertical="top"/>
    </xf>
    <xf numFmtId="0" fontId="28" fillId="7" borderId="1" xfId="0" applyFont="1" applyFill="1" applyBorder="1" applyAlignment="1"/>
    <xf numFmtId="0" fontId="28" fillId="7" borderId="1" xfId="0" applyFont="1" applyFill="1" applyBorder="1">
      <alignment vertical="top"/>
    </xf>
    <xf numFmtId="0" fontId="33" fillId="0" borderId="6" xfId="0" applyFont="1" applyBorder="1" applyAlignment="1">
      <alignment horizontal="left" vertical="top" wrapText="1"/>
    </xf>
    <xf numFmtId="0" fontId="6" fillId="6" borderId="0" xfId="1" applyFont="1" applyFill="1" applyBorder="1" applyProtection="1">
      <alignment vertical="top" wrapText="1"/>
    </xf>
    <xf numFmtId="0" fontId="24" fillId="0" borderId="0" xfId="0" applyFont="1">
      <alignment vertical="top"/>
    </xf>
    <xf numFmtId="0" fontId="20" fillId="4" borderId="0" xfId="0" applyFont="1" applyFill="1">
      <alignment vertical="top"/>
    </xf>
    <xf numFmtId="0" fontId="11" fillId="0" borderId="1" xfId="0" applyFont="1" applyBorder="1" applyAlignment="1">
      <alignment vertical="top" wrapText="1"/>
    </xf>
    <xf numFmtId="0" fontId="11" fillId="5" borderId="1" xfId="1" applyFont="1" applyFill="1" applyBorder="1" applyProtection="1">
      <alignment vertical="top" wrapText="1"/>
    </xf>
    <xf numFmtId="0" fontId="3" fillId="0" borderId="0" xfId="0" applyFont="1" applyAlignment="1">
      <alignment vertical="top" wrapText="1"/>
    </xf>
    <xf numFmtId="0" fontId="14" fillId="0" borderId="0" xfId="1" applyFont="1" applyBorder="1" applyProtection="1">
      <alignmen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228096"/>
      <color rgb="FF5F5F5F"/>
      <color rgb="FF00436C"/>
      <color rgb="FF407291"/>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ce.org.uk/guidance/cg173"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cg173/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6.8"/>
  <cols>
    <col min="1" max="1" width="108.4140625" style="1" customWidth="1"/>
    <col min="2" max="16384" width="8.33203125" style="1"/>
  </cols>
  <sheetData>
    <row r="1" spans="1:5" ht="82.05" customHeight="1">
      <c r="A1" s="23" t="s">
        <v>40</v>
      </c>
    </row>
    <row r="2" spans="1:5" ht="34.200000000000003">
      <c r="A2" s="24" t="s">
        <v>41</v>
      </c>
      <c r="B2" s="4"/>
      <c r="C2" s="4"/>
      <c r="D2" s="4"/>
      <c r="E2" s="4"/>
    </row>
    <row r="3" spans="1:5" ht="34.200000000000003">
      <c r="A3" s="24" t="s">
        <v>42</v>
      </c>
      <c r="C3" s="4"/>
      <c r="D3" s="4"/>
      <c r="E3" s="4"/>
    </row>
    <row r="4" spans="1:5" ht="64.5" customHeight="1">
      <c r="A4" s="42" t="s">
        <v>70</v>
      </c>
    </row>
    <row r="5" spans="1:5" ht="47.25" customHeight="1">
      <c r="A5" s="25" t="s">
        <v>3</v>
      </c>
    </row>
    <row r="6" spans="1:5" ht="30" customHeight="1">
      <c r="A6" s="26" t="s">
        <v>8</v>
      </c>
    </row>
    <row r="7" spans="1:5" ht="268.5" customHeight="1">
      <c r="A7" s="27" t="s">
        <v>19</v>
      </c>
    </row>
    <row r="8" spans="1:5" ht="46.5" customHeight="1">
      <c r="A8" s="36" t="s">
        <v>39</v>
      </c>
    </row>
    <row r="9" spans="1:5" ht="67.5" customHeight="1">
      <c r="A9" s="28" t="s">
        <v>67</v>
      </c>
    </row>
    <row r="10" spans="1:5">
      <c r="A10" s="29"/>
    </row>
    <row r="11" spans="1:5" s="32" customFormat="1" ht="15">
      <c r="A11" s="29"/>
    </row>
    <row r="12" spans="1:5" s="32" customFormat="1" ht="15">
      <c r="A12" s="29"/>
    </row>
    <row r="13" spans="1:5" s="32" customFormat="1" ht="15">
      <c r="A13" s="29"/>
    </row>
    <row r="14" spans="1:5" s="29" customFormat="1" ht="15"/>
    <row r="15" spans="1:5" s="29" customFormat="1" ht="15"/>
    <row r="16" spans="1:5" s="29" customFormat="1" ht="15">
      <c r="A16" s="22"/>
    </row>
    <row r="17" s="29" customFormat="1" ht="15"/>
    <row r="18" s="29" customFormat="1" ht="15"/>
    <row r="19" s="29" customFormat="1" ht="15"/>
    <row r="20" s="29" customFormat="1" ht="15"/>
    <row r="21" s="29" customFormat="1" ht="15"/>
    <row r="22" s="29" customFormat="1" ht="15"/>
    <row r="23" s="29" customFormat="1" ht="15"/>
    <row r="24" s="29" customFormat="1" ht="15"/>
    <row r="25" s="29" customFormat="1" ht="15"/>
    <row r="26" s="29" customFormat="1" ht="15"/>
    <row r="27" s="29" customFormat="1" ht="15"/>
    <row r="28" s="29" customFormat="1" ht="15"/>
    <row r="29" s="29" customFormat="1" ht="15"/>
    <row r="30" s="29" customFormat="1" ht="15"/>
    <row r="31" s="29" customFormat="1" ht="15"/>
    <row r="32" s="29" customFormat="1" ht="15"/>
    <row r="33" s="29" customFormat="1" ht="15"/>
    <row r="34" s="29" customFormat="1" ht="15"/>
    <row r="35" s="29" customFormat="1" ht="15"/>
    <row r="36" s="29" customFormat="1" ht="15"/>
    <row r="37" s="29" customFormat="1" ht="15"/>
    <row r="38" s="29" customFormat="1" ht="15"/>
    <row r="39" s="29" customFormat="1" ht="15"/>
    <row r="40" s="29" customFormat="1" ht="15"/>
    <row r="41" s="29" customFormat="1" ht="15"/>
    <row r="42" s="29" customFormat="1" ht="15"/>
    <row r="43" s="29" customFormat="1" ht="15"/>
    <row r="44" s="29" customFormat="1" ht="15"/>
    <row r="45" s="29" customFormat="1" ht="15"/>
    <row r="46" s="29" customFormat="1" ht="15"/>
    <row r="47" s="29" customFormat="1" ht="15"/>
    <row r="48" s="29" customFormat="1" ht="15"/>
    <row r="49" s="29" customFormat="1" ht="15"/>
    <row r="50" s="29" customFormat="1" ht="15"/>
    <row r="51" s="29" customFormat="1" ht="15"/>
    <row r="52" s="29" customFormat="1" ht="15"/>
    <row r="53" s="29" customFormat="1" ht="15"/>
    <row r="54" s="29" customFormat="1" ht="15"/>
    <row r="55" s="29" customFormat="1" ht="15"/>
    <row r="56" s="29" customFormat="1" ht="15"/>
    <row r="57" s="29" customFormat="1" ht="15"/>
    <row r="58" s="29" customFormat="1" ht="15"/>
    <row r="59" s="29" customFormat="1" ht="15"/>
    <row r="60" s="29" customFormat="1" ht="15"/>
    <row r="61" s="29" customFormat="1" ht="15"/>
    <row r="62" s="29" customFormat="1" ht="15"/>
    <row r="63" s="29" customFormat="1" ht="15"/>
    <row r="64" s="29" customFormat="1" ht="15"/>
    <row r="65" s="29" customFormat="1" ht="15"/>
    <row r="66" s="29" customFormat="1" ht="15"/>
    <row r="67" s="29" customFormat="1" ht="15"/>
    <row r="68" s="29" customFormat="1" ht="15"/>
    <row r="69" s="29" customFormat="1" ht="15"/>
    <row r="70" s="29" customFormat="1" ht="15"/>
    <row r="71" s="29" customFormat="1" ht="15"/>
    <row r="72" s="29" customFormat="1" ht="15"/>
    <row r="73" s="29" customFormat="1" ht="15"/>
    <row r="74" s="29" customFormat="1" ht="15"/>
    <row r="75" s="29" customFormat="1" ht="15"/>
    <row r="76" s="29" customFormat="1" ht="15"/>
    <row r="77" s="29" customFormat="1" ht="15"/>
    <row r="78" s="29" customFormat="1" ht="15"/>
    <row r="79" s="29" customFormat="1" ht="15"/>
    <row r="80" s="29" customFormat="1" ht="15"/>
    <row r="81" s="29" customFormat="1" ht="15"/>
    <row r="82" s="29" customFormat="1" ht="15"/>
    <row r="83" s="29" customFormat="1" ht="15"/>
    <row r="84" s="29" customFormat="1" ht="15"/>
    <row r="85" s="29" customFormat="1" ht="15"/>
    <row r="86" s="29" customFormat="1" ht="15"/>
    <row r="87" s="29" customFormat="1" ht="15"/>
    <row r="88" s="29" customFormat="1" ht="15"/>
    <row r="89" s="29" customFormat="1" ht="15"/>
    <row r="90" s="29" customFormat="1" ht="15"/>
    <row r="91" s="29" customFormat="1" ht="15"/>
    <row r="92" s="29" customFormat="1" ht="15"/>
    <row r="93" s="29" customFormat="1" ht="15"/>
    <row r="94" s="29" customFormat="1" ht="15"/>
    <row r="95" s="29" customFormat="1" ht="15"/>
    <row r="96" s="29" customFormat="1" ht="15"/>
    <row r="97" s="29" customFormat="1" ht="15"/>
    <row r="98" s="29" customFormat="1" ht="15"/>
    <row r="99" s="29" customFormat="1" ht="15"/>
    <row r="100" s="29" customFormat="1" ht="15"/>
    <row r="101" s="29" customFormat="1" ht="15"/>
    <row r="102" s="29" customFormat="1" ht="15"/>
    <row r="103" s="29" customFormat="1" ht="15"/>
    <row r="104" s="29" customFormat="1" ht="15"/>
    <row r="105" s="29" customFormat="1" ht="15"/>
    <row r="106" s="29" customFormat="1" ht="15"/>
    <row r="107" s="29" customFormat="1" ht="15"/>
    <row r="108" s="29" customFormat="1" ht="15"/>
    <row r="109" s="29" customFormat="1" ht="15"/>
    <row r="110" s="29" customFormat="1" ht="15"/>
    <row r="111" s="29" customFormat="1" ht="15"/>
    <row r="112" s="29" customFormat="1" ht="15"/>
    <row r="113" s="29" customFormat="1" ht="15"/>
    <row r="114" s="29" customFormat="1" ht="15"/>
    <row r="115" s="29" customFormat="1" ht="15"/>
    <row r="116" s="29" customFormat="1" ht="15"/>
    <row r="117" s="29" customFormat="1" ht="15"/>
    <row r="118" s="29" customFormat="1" ht="15"/>
    <row r="119" s="29" customFormat="1" ht="15"/>
    <row r="120" s="29" customFormat="1" ht="15"/>
    <row r="121" s="29" customFormat="1" ht="15"/>
    <row r="122" s="29" customFormat="1" ht="15"/>
    <row r="123" s="29" customFormat="1" ht="15"/>
    <row r="124" s="29" customFormat="1" ht="15"/>
    <row r="125" s="29" customFormat="1" ht="15"/>
    <row r="126" s="29" customFormat="1" ht="15"/>
    <row r="127" s="29" customFormat="1" ht="15"/>
    <row r="128" s="29" customFormat="1" ht="15"/>
    <row r="129" s="29" customFormat="1" ht="15"/>
    <row r="130" s="29" customFormat="1" ht="15"/>
    <row r="131" s="29" customFormat="1" ht="15"/>
    <row r="132" s="29" customFormat="1" ht="15"/>
    <row r="133" s="29" customFormat="1" ht="15"/>
    <row r="134" s="29" customFormat="1" ht="15"/>
    <row r="135" s="29" customFormat="1" ht="15"/>
    <row r="136" s="29" customFormat="1" ht="15"/>
    <row r="137" s="29" customFormat="1" ht="15"/>
    <row r="138" s="29" customFormat="1" ht="15"/>
    <row r="139" s="29" customFormat="1" ht="15"/>
    <row r="140" s="29" customFormat="1" ht="15"/>
    <row r="141" s="29" customFormat="1" ht="15"/>
    <row r="142" s="29" customFormat="1" ht="15"/>
    <row r="143" s="29" customFormat="1" ht="15"/>
    <row r="144" s="29" customFormat="1" ht="15"/>
    <row r="145" s="29" customFormat="1" ht="15"/>
    <row r="146" s="29" customFormat="1" ht="15"/>
    <row r="147" s="29" customFormat="1" ht="15"/>
    <row r="148" s="29" customFormat="1" ht="15"/>
    <row r="149" s="29" customFormat="1" ht="15"/>
    <row r="150" s="29" customFormat="1" ht="15"/>
    <row r="151" s="29" customFormat="1" ht="15"/>
    <row r="152" s="29" customFormat="1" ht="15"/>
    <row r="153" s="32" customFormat="1" ht="13.8"/>
  </sheetData>
  <hyperlinks>
    <hyperlink ref="A8" r:id="rId1" xr:uid="{00000000-0004-0000-0100-000000000000}"/>
    <hyperlink ref="A9" r:id="rId2" location="notice-of-rights" display="https://www.nice.org.uk/terms-and-conditions - notice-of-rights" xr:uid="{00000000-0004-0000-0100-000002000000}"/>
    <hyperlink ref="A4" r:id="rId3" display="This baseline assessment tool should be used in conjuction with neuropathic pain in adults: pharmacological management in non-specialist settings (CG173). It can be used to evaluate whether practice is in line with the recommendations in the guideline. It can also help to plan activity to meet the recommendations." xr:uid="{763EFD94-6A3A-4779-9E1F-06F758183946}"/>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M31"/>
  <sheetViews>
    <sheetView showGridLines="0" zoomScaleNormal="100" workbookViewId="0">
      <pane ySplit="2" topLeftCell="A3" activePane="bottomLeft" state="frozen"/>
      <selection pane="bottomLeft"/>
    </sheetView>
  </sheetViews>
  <sheetFormatPr defaultColWidth="9.1640625" defaultRowHeight="16.8"/>
  <cols>
    <col min="1" max="1" width="55" style="41" customWidth="1"/>
    <col min="2" max="2" width="18.33203125" style="3" customWidth="1"/>
    <col min="3" max="3" width="24.75" style="3" customWidth="1"/>
    <col min="4" max="4" width="38.33203125" style="3" customWidth="1"/>
    <col min="5" max="5" width="74.4140625" style="3" customWidth="1"/>
    <col min="6" max="6" width="36.83203125" style="3" customWidth="1"/>
    <col min="7" max="7" width="78.83203125" style="3" customWidth="1"/>
    <col min="8" max="8" width="43" style="3" customWidth="1"/>
    <col min="9" max="9" width="48.75" style="3" customWidth="1"/>
    <col min="10" max="10" width="39.6640625" style="3" customWidth="1"/>
    <col min="11" max="11" width="8.6640625" style="3" customWidth="1"/>
    <col min="12" max="12" width="16.25" style="3" customWidth="1"/>
    <col min="13" max="13" width="13.75" style="3" customWidth="1"/>
    <col min="14" max="16384" width="9.1640625" style="1"/>
  </cols>
  <sheetData>
    <row r="1" spans="1:13" ht="31.5" customHeight="1">
      <c r="A1" s="37" t="str">
        <f>Introduction!A1</f>
        <v>Baseline assessment tool for neuropathic pain in adults: pharmacological management in non-specialist settings (CG173)</v>
      </c>
      <c r="B1" s="5"/>
      <c r="D1" s="5"/>
      <c r="E1" s="5"/>
      <c r="F1" s="5"/>
      <c r="G1" s="5"/>
      <c r="H1" s="5"/>
      <c r="I1" s="5"/>
      <c r="J1" s="5"/>
      <c r="K1" s="5"/>
      <c r="L1" s="5"/>
      <c r="M1" s="5"/>
    </row>
    <row r="2" spans="1:13" s="20" customFormat="1" ht="69" customHeight="1">
      <c r="A2" s="19" t="s">
        <v>7</v>
      </c>
      <c r="B2" s="21" t="s">
        <v>13</v>
      </c>
      <c r="C2" s="21" t="s">
        <v>20</v>
      </c>
      <c r="D2" s="21" t="s">
        <v>14</v>
      </c>
      <c r="E2" s="21" t="s">
        <v>15</v>
      </c>
      <c r="F2" s="21" t="s">
        <v>16</v>
      </c>
      <c r="G2" s="21" t="s">
        <v>17</v>
      </c>
      <c r="H2" s="21" t="s">
        <v>18</v>
      </c>
      <c r="I2" s="21" t="s">
        <v>12</v>
      </c>
      <c r="J2" s="21" t="s">
        <v>9</v>
      </c>
      <c r="K2" s="19" t="s">
        <v>2</v>
      </c>
      <c r="L2" s="19" t="s">
        <v>10</v>
      </c>
      <c r="M2" s="19" t="s">
        <v>11</v>
      </c>
    </row>
    <row r="3" spans="1:13" s="2" customFormat="1" ht="18.600000000000001">
      <c r="A3" s="38" t="s">
        <v>48</v>
      </c>
      <c r="B3" s="30"/>
      <c r="C3" s="10"/>
      <c r="D3" s="8"/>
      <c r="E3" s="8"/>
      <c r="F3" s="8"/>
      <c r="G3" s="8"/>
      <c r="H3" s="9"/>
      <c r="I3" s="9"/>
      <c r="J3" s="9"/>
      <c r="K3" s="9"/>
      <c r="L3" s="9"/>
      <c r="M3" s="9"/>
    </row>
    <row r="4" spans="1:13" s="2" customFormat="1" ht="16.2">
      <c r="A4" s="34" t="s">
        <v>23</v>
      </c>
      <c r="B4" s="33"/>
      <c r="C4" s="33"/>
      <c r="D4" s="34"/>
      <c r="E4" s="34"/>
      <c r="F4" s="34"/>
      <c r="G4" s="34"/>
      <c r="H4" s="34"/>
      <c r="I4" s="34"/>
      <c r="J4" s="34"/>
      <c r="K4" s="34"/>
      <c r="L4" s="34"/>
      <c r="M4" s="34"/>
    </row>
    <row r="5" spans="1:13" s="6" customFormat="1" ht="60">
      <c r="A5" s="7" t="s">
        <v>24</v>
      </c>
      <c r="B5" s="31"/>
      <c r="C5" s="31"/>
      <c r="D5" s="7"/>
      <c r="E5" s="7"/>
      <c r="F5" s="7"/>
      <c r="G5" s="7"/>
      <c r="H5" s="7"/>
      <c r="I5" s="7"/>
      <c r="J5" s="7"/>
      <c r="K5" s="7"/>
      <c r="L5" s="7"/>
      <c r="M5" s="7"/>
    </row>
    <row r="6" spans="1:13" ht="357" customHeight="1">
      <c r="A6" s="39" t="s">
        <v>49</v>
      </c>
      <c r="B6" s="13" t="s">
        <v>50</v>
      </c>
      <c r="C6" s="13"/>
      <c r="D6" s="35"/>
      <c r="E6" s="35"/>
      <c r="F6" s="35"/>
      <c r="G6" s="35"/>
      <c r="H6" s="35"/>
      <c r="I6" s="35"/>
      <c r="J6" s="35"/>
      <c r="K6" s="35"/>
      <c r="L6" s="35"/>
      <c r="M6" s="13"/>
    </row>
    <row r="7" spans="1:13" ht="106.2">
      <c r="A7" s="39" t="s">
        <v>55</v>
      </c>
      <c r="B7" s="13" t="s">
        <v>22</v>
      </c>
      <c r="C7" s="13"/>
      <c r="D7" s="35"/>
      <c r="E7" s="35"/>
      <c r="F7" s="35"/>
      <c r="G7" s="35"/>
      <c r="H7" s="35"/>
      <c r="I7" s="35"/>
      <c r="J7" s="35"/>
      <c r="K7" s="35"/>
      <c r="L7" s="35"/>
      <c r="M7" s="13"/>
    </row>
    <row r="8" spans="1:13" ht="45">
      <c r="A8" s="39" t="s">
        <v>56</v>
      </c>
      <c r="B8" s="13" t="s">
        <v>51</v>
      </c>
      <c r="C8" s="13"/>
      <c r="D8" s="35"/>
      <c r="E8" s="35"/>
      <c r="F8" s="35"/>
      <c r="G8" s="35"/>
      <c r="H8" s="35"/>
      <c r="I8" s="35"/>
      <c r="J8" s="35"/>
      <c r="K8" s="35"/>
      <c r="L8" s="35"/>
      <c r="M8" s="13"/>
    </row>
    <row r="9" spans="1:13" ht="34.5" customHeight="1">
      <c r="A9" s="39" t="s">
        <v>57</v>
      </c>
      <c r="B9" s="13" t="s">
        <v>21</v>
      </c>
      <c r="C9" s="13"/>
      <c r="D9" s="35"/>
      <c r="E9" s="35"/>
      <c r="F9" s="35"/>
      <c r="G9" s="35"/>
      <c r="H9" s="35"/>
      <c r="I9" s="35"/>
      <c r="J9" s="35"/>
      <c r="K9" s="35"/>
      <c r="L9" s="35"/>
      <c r="M9" s="13"/>
    </row>
    <row r="10" spans="1:13" ht="45">
      <c r="A10" s="39" t="s">
        <v>58</v>
      </c>
      <c r="B10" s="13" t="s">
        <v>52</v>
      </c>
      <c r="C10" s="13"/>
      <c r="D10" s="35"/>
      <c r="E10" s="35"/>
      <c r="F10" s="35"/>
      <c r="G10" s="35"/>
      <c r="H10" s="35"/>
      <c r="I10" s="35"/>
      <c r="J10" s="35"/>
      <c r="K10" s="35"/>
      <c r="L10" s="35"/>
      <c r="M10" s="13"/>
    </row>
    <row r="11" spans="1:13" ht="135">
      <c r="A11" s="39" t="s">
        <v>59</v>
      </c>
      <c r="B11" s="13" t="s">
        <v>53</v>
      </c>
      <c r="C11" s="13"/>
      <c r="D11" s="35"/>
      <c r="E11" s="35"/>
      <c r="F11" s="35"/>
      <c r="G11" s="35"/>
      <c r="H11" s="35"/>
      <c r="I11" s="35"/>
      <c r="J11" s="35"/>
      <c r="K11" s="35"/>
      <c r="L11" s="35"/>
      <c r="M11" s="13"/>
    </row>
    <row r="12" spans="1:13" ht="30">
      <c r="A12" s="39" t="s">
        <v>60</v>
      </c>
      <c r="B12" s="13" t="s">
        <v>54</v>
      </c>
      <c r="C12" s="13"/>
      <c r="D12" s="35"/>
      <c r="E12" s="35"/>
      <c r="F12" s="35"/>
      <c r="G12" s="35"/>
      <c r="H12" s="35"/>
      <c r="I12" s="35"/>
      <c r="J12" s="35"/>
      <c r="K12" s="35"/>
      <c r="L12" s="35"/>
      <c r="M12" s="13"/>
    </row>
    <row r="13" spans="1:13" s="2" customFormat="1" ht="16.2">
      <c r="A13" s="34" t="s">
        <v>25</v>
      </c>
      <c r="B13" s="33"/>
      <c r="C13" s="33"/>
      <c r="D13" s="34"/>
      <c r="E13" s="34"/>
      <c r="F13" s="34"/>
      <c r="G13" s="34"/>
      <c r="H13" s="34"/>
      <c r="I13" s="34"/>
      <c r="J13" s="34"/>
      <c r="K13" s="34"/>
      <c r="L13" s="34"/>
      <c r="M13" s="34"/>
    </row>
    <row r="14" spans="1:13" s="2" customFormat="1" ht="16.2">
      <c r="A14" s="34" t="s">
        <v>26</v>
      </c>
      <c r="B14" s="33"/>
      <c r="C14" s="33"/>
      <c r="D14" s="34"/>
      <c r="E14" s="34"/>
      <c r="F14" s="34"/>
      <c r="G14" s="34"/>
      <c r="H14" s="34"/>
      <c r="I14" s="34"/>
      <c r="J14" s="34"/>
      <c r="K14" s="34"/>
      <c r="L14" s="34"/>
      <c r="M14" s="34"/>
    </row>
    <row r="15" spans="1:13" s="6" customFormat="1" ht="60">
      <c r="A15" s="40" t="s">
        <v>24</v>
      </c>
      <c r="B15" s="31"/>
      <c r="C15" s="31"/>
      <c r="D15" s="7"/>
      <c r="E15" s="7"/>
      <c r="F15" s="7"/>
      <c r="G15" s="7"/>
      <c r="H15" s="7"/>
      <c r="I15" s="7"/>
      <c r="J15" s="7"/>
      <c r="K15" s="7"/>
      <c r="L15" s="7"/>
      <c r="M15" s="7"/>
    </row>
    <row r="16" spans="1:13" s="6" customFormat="1" ht="30">
      <c r="A16" s="40" t="s">
        <v>27</v>
      </c>
      <c r="B16" s="31"/>
      <c r="C16" s="31"/>
      <c r="D16" s="7"/>
      <c r="E16" s="7"/>
      <c r="F16" s="7"/>
      <c r="G16" s="7"/>
      <c r="H16" s="7"/>
      <c r="I16" s="7"/>
      <c r="J16" s="7"/>
      <c r="K16" s="7"/>
      <c r="L16" s="7"/>
      <c r="M16" s="7"/>
    </row>
    <row r="17" spans="1:13" ht="45">
      <c r="A17" s="39" t="s">
        <v>43</v>
      </c>
      <c r="B17" s="13" t="s">
        <v>29</v>
      </c>
      <c r="C17" s="13"/>
      <c r="D17" s="35"/>
      <c r="E17" s="35"/>
      <c r="F17" s="35"/>
      <c r="G17" s="35"/>
      <c r="H17" s="35"/>
      <c r="I17" s="35"/>
      <c r="J17" s="35"/>
      <c r="K17" s="35"/>
      <c r="L17" s="35"/>
      <c r="M17" s="13"/>
    </row>
    <row r="18" spans="1:13" ht="50.55" customHeight="1">
      <c r="A18" s="39" t="s">
        <v>45</v>
      </c>
      <c r="B18" s="13" t="s">
        <v>30</v>
      </c>
      <c r="C18" s="13"/>
      <c r="D18" s="35"/>
      <c r="E18" s="35"/>
      <c r="F18" s="35"/>
      <c r="G18" s="35"/>
      <c r="H18" s="35"/>
      <c r="I18" s="35"/>
      <c r="J18" s="35"/>
      <c r="K18" s="35"/>
      <c r="L18" s="35"/>
      <c r="M18" s="13"/>
    </row>
    <row r="19" spans="1:13" ht="30">
      <c r="A19" s="39" t="s">
        <v>44</v>
      </c>
      <c r="B19" s="13" t="s">
        <v>31</v>
      </c>
      <c r="C19" s="13"/>
      <c r="D19" s="35"/>
      <c r="E19" s="35"/>
      <c r="F19" s="35"/>
      <c r="G19" s="35"/>
      <c r="H19" s="35"/>
      <c r="I19" s="35"/>
      <c r="J19" s="35"/>
      <c r="K19" s="35"/>
      <c r="L19" s="35"/>
      <c r="M19" s="13"/>
    </row>
    <row r="20" spans="1:13" ht="45">
      <c r="A20" s="39" t="s">
        <v>46</v>
      </c>
      <c r="B20" s="13" t="s">
        <v>32</v>
      </c>
      <c r="C20" s="13"/>
      <c r="D20" s="35"/>
      <c r="E20" s="35"/>
      <c r="F20" s="35"/>
      <c r="G20" s="35"/>
      <c r="H20" s="35"/>
      <c r="I20" s="35"/>
      <c r="J20" s="35"/>
      <c r="K20" s="35"/>
      <c r="L20" s="35"/>
      <c r="M20" s="13"/>
    </row>
    <row r="21" spans="1:13" s="2" customFormat="1" ht="16.2">
      <c r="A21" s="34" t="s">
        <v>28</v>
      </c>
      <c r="B21" s="33"/>
      <c r="C21" s="33"/>
      <c r="D21" s="34"/>
      <c r="E21" s="34"/>
      <c r="F21" s="34"/>
      <c r="G21" s="34"/>
      <c r="H21" s="34"/>
      <c r="I21" s="34"/>
      <c r="J21" s="34"/>
      <c r="K21" s="34"/>
      <c r="L21" s="34"/>
      <c r="M21" s="34"/>
    </row>
    <row r="22" spans="1:13" ht="335.55" customHeight="1">
      <c r="A22" s="39" t="s">
        <v>68</v>
      </c>
      <c r="B22" s="13" t="s">
        <v>66</v>
      </c>
      <c r="C22" s="13" t="s">
        <v>61</v>
      </c>
      <c r="D22" s="35"/>
      <c r="E22" s="35"/>
      <c r="F22" s="35"/>
      <c r="G22" s="35"/>
      <c r="H22" s="35"/>
      <c r="I22" s="35"/>
      <c r="J22" s="35"/>
      <c r="K22" s="35"/>
      <c r="L22" s="35"/>
      <c r="M22" s="13"/>
    </row>
    <row r="23" spans="1:13" s="2" customFormat="1" ht="16.2">
      <c r="A23" s="34" t="s">
        <v>69</v>
      </c>
      <c r="B23" s="33"/>
      <c r="C23" s="33"/>
      <c r="D23" s="34"/>
      <c r="E23" s="34"/>
      <c r="F23" s="34"/>
      <c r="G23" s="34"/>
      <c r="H23" s="34"/>
      <c r="I23" s="34"/>
      <c r="J23" s="34"/>
      <c r="K23" s="34"/>
      <c r="L23" s="34"/>
      <c r="M23" s="34"/>
    </row>
    <row r="24" spans="1:13" ht="30">
      <c r="A24" s="39" t="s">
        <v>62</v>
      </c>
      <c r="B24" s="13" t="s">
        <v>63</v>
      </c>
      <c r="C24" s="13" t="s">
        <v>33</v>
      </c>
      <c r="D24" s="35"/>
      <c r="E24" s="35"/>
      <c r="F24" s="35"/>
      <c r="G24" s="35"/>
      <c r="H24" s="35"/>
      <c r="I24" s="35"/>
      <c r="J24" s="35"/>
      <c r="K24" s="35"/>
      <c r="L24" s="35"/>
      <c r="M24" s="13"/>
    </row>
    <row r="25" spans="1:13" ht="60">
      <c r="A25" s="39" t="s">
        <v>47</v>
      </c>
      <c r="B25" s="13" t="s">
        <v>34</v>
      </c>
      <c r="C25" s="13"/>
      <c r="D25" s="35"/>
      <c r="E25" s="35"/>
      <c r="F25" s="35"/>
      <c r="G25" s="35"/>
      <c r="H25" s="35"/>
      <c r="I25" s="35"/>
      <c r="J25" s="35"/>
      <c r="K25" s="35"/>
      <c r="L25" s="35"/>
      <c r="M25" s="13"/>
    </row>
    <row r="26" spans="1:13" s="2" customFormat="1" ht="18.600000000000001">
      <c r="A26" s="38" t="s">
        <v>35</v>
      </c>
      <c r="B26" s="30"/>
      <c r="C26" s="10"/>
      <c r="D26" s="8"/>
      <c r="E26" s="8"/>
      <c r="F26" s="8"/>
      <c r="G26" s="8"/>
      <c r="H26" s="9"/>
      <c r="I26" s="9"/>
      <c r="J26" s="9"/>
      <c r="K26" s="9"/>
      <c r="L26" s="9"/>
      <c r="M26" s="9"/>
    </row>
    <row r="27" spans="1:13" s="2" customFormat="1" ht="16.2">
      <c r="A27" s="34" t="s">
        <v>36</v>
      </c>
      <c r="B27" s="33"/>
      <c r="C27" s="33"/>
      <c r="D27" s="34"/>
      <c r="E27" s="34"/>
      <c r="F27" s="34"/>
      <c r="G27" s="34"/>
      <c r="H27" s="34"/>
      <c r="I27" s="34"/>
      <c r="J27" s="34"/>
      <c r="K27" s="34"/>
      <c r="L27" s="34"/>
      <c r="M27" s="34"/>
    </row>
    <row r="28" spans="1:13" s="6" customFormat="1" ht="69" customHeight="1">
      <c r="A28" s="7" t="s">
        <v>37</v>
      </c>
      <c r="B28" s="31"/>
      <c r="C28" s="31"/>
      <c r="D28" s="7"/>
      <c r="E28" s="7"/>
      <c r="F28" s="7"/>
      <c r="G28" s="7"/>
      <c r="H28" s="7"/>
      <c r="I28" s="7"/>
      <c r="J28" s="7"/>
      <c r="K28" s="7"/>
      <c r="L28" s="7"/>
      <c r="M28" s="7"/>
    </row>
    <row r="29" spans="1:13" s="6" customFormat="1" ht="161.1" customHeight="1">
      <c r="A29" s="7" t="s">
        <v>64</v>
      </c>
      <c r="B29" s="31"/>
      <c r="C29" s="31"/>
      <c r="D29" s="7"/>
      <c r="E29" s="7"/>
      <c r="F29" s="7"/>
      <c r="G29" s="7"/>
      <c r="H29" s="7"/>
      <c r="I29" s="7"/>
      <c r="J29" s="7"/>
      <c r="K29" s="7"/>
      <c r="L29" s="7"/>
      <c r="M29" s="7"/>
    </row>
    <row r="30" spans="1:13" s="2" customFormat="1" ht="16.2">
      <c r="A30" s="34" t="s">
        <v>38</v>
      </c>
      <c r="B30" s="33"/>
      <c r="C30" s="33"/>
      <c r="D30" s="34"/>
      <c r="E30" s="34"/>
      <c r="F30" s="34"/>
      <c r="G30" s="34"/>
      <c r="H30" s="34"/>
      <c r="I30" s="34"/>
      <c r="J30" s="34"/>
      <c r="K30" s="34"/>
      <c r="L30" s="34"/>
      <c r="M30" s="34"/>
    </row>
    <row r="31" spans="1:13" s="6" customFormat="1" ht="120">
      <c r="A31" s="7" t="s">
        <v>65</v>
      </c>
      <c r="B31" s="31"/>
      <c r="C31" s="31"/>
      <c r="D31" s="7"/>
      <c r="E31" s="7"/>
      <c r="F31" s="7"/>
      <c r="G31" s="7"/>
      <c r="H31" s="7"/>
      <c r="I31" s="7"/>
      <c r="J31" s="7"/>
      <c r="K31" s="7"/>
      <c r="L31" s="7"/>
      <c r="M31" s="7"/>
    </row>
  </sheetData>
  <autoFilter ref="A2:M2" xr:uid="{CDAB6358-A15C-45A3-97A4-BA9D51CB315E}"/>
  <phoneticPr fontId="17" type="noConversion"/>
  <conditionalFormatting sqref="E6:L12 E17:L20 E22:L22 E24:L25">
    <cfRule type="expression" dxfId="1" priority="3" stopIfTrue="1">
      <formula>$D6="No"</formula>
    </cfRule>
    <cfRule type="expression" dxfId="0" priority="4">
      <formula>$D6="No"</formula>
    </cfRule>
  </conditionalFormatting>
  <dataValidations count="1">
    <dataValidation type="list" allowBlank="1" showInputMessage="1" showErrorMessage="1" sqref="F3:F31 D3:D31"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A3" sqref="A3"/>
    </sheetView>
  </sheetViews>
  <sheetFormatPr defaultColWidth="49.58203125" defaultRowHeight="18.600000000000001"/>
  <cols>
    <col min="1" max="1" width="50.75" customWidth="1"/>
  </cols>
  <sheetData>
    <row r="1" spans="1:2" ht="14.25" customHeight="1">
      <c r="A1" s="11" t="s">
        <v>4</v>
      </c>
      <c r="B1" s="12" cm="1">
        <f t="array" ref="B1">SUMPRODUCT(COUNTIF('Data sheet'!D3:D31,{"Yes","Partial"}))</f>
        <v>0</v>
      </c>
    </row>
    <row r="2" spans="1:2">
      <c r="A2" s="13" t="s">
        <v>0</v>
      </c>
      <c r="B2" s="12">
        <f>COUNTIF('Data sheet'!F3:F31,"Yes")</f>
        <v>0</v>
      </c>
    </row>
    <row r="3" spans="1:2" ht="19.2" thickBot="1">
      <c r="A3" s="14" t="s">
        <v>5</v>
      </c>
      <c r="B3" s="15">
        <f>COUNTIF('Data sheet'!F3:F31,"Partial")</f>
        <v>0</v>
      </c>
    </row>
    <row r="4" spans="1:2">
      <c r="A4" s="16" t="s">
        <v>1</v>
      </c>
      <c r="B4" s="17" t="str">
        <f>IF(ISERROR(B2/B1),"",B2/B1)</f>
        <v/>
      </c>
    </row>
    <row r="5" spans="1:2">
      <c r="A5" s="13" t="s">
        <v>6</v>
      </c>
      <c r="B5" s="18" t="str">
        <f>IF(ISERROR(B3/B1),"",B3/B1)</f>
        <v/>
      </c>
    </row>
    <row r="6" spans="1:2" s="22" customFormat="1" ht="15">
      <c r="A6" s="29"/>
      <c r="B6" s="29"/>
    </row>
    <row r="7" spans="1:2" s="22" customFormat="1" ht="15"/>
    <row r="8" spans="1:2" s="22" customFormat="1" ht="15"/>
    <row r="9" spans="1:2" s="22" customFormat="1" ht="15"/>
    <row r="10" spans="1:2" s="22" customFormat="1" ht="15"/>
    <row r="11" spans="1:2" s="22" customFormat="1" ht="15"/>
    <row r="12" spans="1:2" s="22" customFormat="1" ht="15"/>
    <row r="13" spans="1:2" s="22" customFormat="1" ht="15"/>
    <row r="14" spans="1:2" s="22" customFormat="1" ht="15"/>
    <row r="15" spans="1:2" s="22" customFormat="1" ht="15"/>
    <row r="16" spans="1:2" s="22" customFormat="1" ht="15"/>
    <row r="17" s="22" customFormat="1" ht="15"/>
    <row r="18" s="22" customFormat="1" ht="15"/>
    <row r="19" s="22" customFormat="1" ht="15"/>
    <row r="20" s="22" customFormat="1" ht="15"/>
    <row r="21" s="22" customFormat="1" ht="15"/>
    <row r="22" s="22" customFormat="1" ht="15"/>
    <row r="23" s="22" customFormat="1" ht="15"/>
    <row r="24" s="22" customFormat="1" ht="15"/>
    <row r="25" s="22" customFormat="1" ht="15"/>
    <row r="26" s="22" customFormat="1" ht="15"/>
    <row r="27" s="22" customFormat="1" ht="15"/>
    <row r="28" s="22" customFormat="1" ht="15"/>
    <row r="29" s="22" customFormat="1" ht="15"/>
    <row r="30" s="22" customFormat="1" ht="15"/>
    <row r="31" s="22" customFormat="1" ht="15"/>
    <row r="32" s="22" customFormat="1" ht="15"/>
    <row r="33" s="22" customFormat="1" ht="15"/>
    <row r="34" s="22" customFormat="1" ht="15"/>
    <row r="35" s="22" customFormat="1" ht="15"/>
    <row r="36" s="22" customFormat="1" ht="15"/>
    <row r="37" s="22" customFormat="1" ht="15"/>
    <row r="38" s="22" customFormat="1" ht="15"/>
    <row r="39" s="22" customFormat="1" ht="15"/>
    <row r="40" s="22" customFormat="1" ht="15"/>
    <row r="41" s="22" customFormat="1" ht="15"/>
    <row r="42" s="22" customFormat="1" ht="15"/>
    <row r="43" s="22" customFormat="1" ht="15"/>
    <row r="44" s="22" customFormat="1" ht="15"/>
    <row r="45" s="22" customFormat="1" ht="15"/>
    <row r="46" s="22" customFormat="1" ht="15"/>
    <row r="47" s="22" customFormat="1" ht="15"/>
    <row r="48" s="22" customFormat="1" ht="15"/>
    <row r="49" s="22" customFormat="1" ht="15"/>
    <row r="50" s="22" customFormat="1" ht="15"/>
    <row r="51" s="22" customFormat="1" ht="15"/>
    <row r="52" s="22" customFormat="1" ht="15"/>
    <row r="53" s="22" customFormat="1" ht="15"/>
    <row r="54" s="22" customFormat="1" ht="15"/>
    <row r="55" s="22" customFormat="1" ht="15"/>
    <row r="56" s="22" customFormat="1" ht="15"/>
    <row r="57" s="22" customFormat="1" ht="15"/>
    <row r="58" s="22" customFormat="1" ht="15"/>
    <row r="59" s="22" customFormat="1" ht="15"/>
    <row r="60" s="22" customFormat="1" ht="15"/>
    <row r="61" s="22" customFormat="1" ht="15"/>
    <row r="62" s="22" customFormat="1" ht="15"/>
    <row r="63" s="22" customFormat="1" ht="15"/>
    <row r="64" s="22" customFormat="1" ht="15"/>
    <row r="65" s="22" customFormat="1" ht="15"/>
    <row r="66" s="22" customFormat="1" ht="15"/>
    <row r="67" s="22" customFormat="1" ht="15"/>
    <row r="68" s="22" customFormat="1" ht="15"/>
    <row r="69" s="22" customFormat="1" ht="15"/>
    <row r="70" s="22" customFormat="1" ht="15"/>
    <row r="71" s="22" customFormat="1" ht="15"/>
    <row r="72" s="22" customFormat="1" ht="15"/>
    <row r="73" s="22" customFormat="1" ht="15"/>
    <row r="74" s="22" customFormat="1" ht="15"/>
    <row r="75" s="22" customFormat="1" ht="15"/>
    <row r="76" s="22" customFormat="1" ht="15"/>
    <row r="77" s="22" customFormat="1" ht="15"/>
    <row r="78" s="22" customFormat="1" ht="15"/>
    <row r="79" s="22" customFormat="1" ht="15"/>
    <row r="80" s="22" customFormat="1" ht="15"/>
    <row r="81" s="22" customFormat="1" ht="15"/>
    <row r="82" s="22" customFormat="1" ht="15"/>
    <row r="83" s="22" customFormat="1" ht="15"/>
    <row r="84" s="22" customFormat="1" ht="15"/>
    <row r="85" s="22" customFormat="1" ht="15"/>
    <row r="86" s="22" customFormat="1" ht="15"/>
    <row r="87" s="22" customFormat="1" ht="15"/>
    <row r="88" s="22" customFormat="1" ht="15"/>
    <row r="89" s="22" customFormat="1" ht="15"/>
    <row r="90" s="22" customFormat="1" ht="15"/>
    <row r="91" s="22" customFormat="1" ht="15"/>
    <row r="92" s="22" customFormat="1" ht="15"/>
    <row r="93" s="22" customFormat="1" ht="15"/>
    <row r="94" s="22" customFormat="1" ht="15"/>
    <row r="95" s="22" customFormat="1" ht="15"/>
    <row r="96" s="22" customFormat="1" ht="15"/>
    <row r="97" s="22" customFormat="1" ht="15"/>
    <row r="98" s="22" customFormat="1" ht="15"/>
    <row r="99" s="22" customFormat="1" ht="15"/>
    <row r="100" s="22" customFormat="1" ht="15"/>
    <row r="101" s="22" customFormat="1" ht="15"/>
    <row r="102" s="22" customFormat="1" ht="15"/>
    <row r="103" s="22" customFormat="1" ht="15"/>
    <row r="104" s="22" customFormat="1" ht="15"/>
    <row r="105" s="22" customFormat="1" ht="15"/>
    <row r="106" s="22" customFormat="1" ht="15"/>
    <row r="107" s="22" customFormat="1" ht="15"/>
    <row r="108" s="22" customFormat="1" ht="15"/>
    <row r="109" s="22" customFormat="1" ht="15"/>
    <row r="110" s="22" customFormat="1" ht="15"/>
    <row r="111" s="22" customFormat="1" ht="15"/>
    <row r="112" s="22" customFormat="1" ht="15"/>
    <row r="113" s="22" customFormat="1" ht="15"/>
    <row r="114" s="22" customFormat="1" ht="15"/>
    <row r="115" s="22" customFormat="1" ht="15"/>
    <row r="116" s="22" customFormat="1" ht="15"/>
    <row r="117" s="22" customFormat="1" ht="15"/>
    <row r="118" s="22" customFormat="1" ht="15"/>
    <row r="119" s="22" customFormat="1" ht="15"/>
    <row r="120" s="22" customFormat="1" ht="15"/>
    <row r="121" s="22" customFormat="1" ht="15"/>
    <row r="122" s="22" customFormat="1" ht="15"/>
    <row r="123" s="22" customFormat="1" ht="15"/>
    <row r="124" s="22" customFormat="1" ht="15"/>
    <row r="125" s="22" customFormat="1" ht="15"/>
    <row r="126" s="22" customFormat="1" ht="15"/>
    <row r="127" s="22" customFormat="1" ht="15"/>
    <row r="128" s="22" customFormat="1" ht="15"/>
    <row r="129" s="22" customFormat="1" ht="15"/>
    <row r="130" s="22" customFormat="1" ht="15"/>
    <row r="131" s="22" customFormat="1" ht="15"/>
    <row r="132" s="22" customFormat="1" ht="15"/>
    <row r="133" s="22" customFormat="1" ht="15"/>
    <row r="134" s="22" customFormat="1" ht="15"/>
    <row r="135" s="22" customFormat="1" ht="15"/>
    <row r="136" s="22" customFormat="1" ht="15"/>
    <row r="137" s="22" customFormat="1" ht="15"/>
    <row r="138" s="22" customFormat="1" ht="15"/>
    <row r="139" s="22" customFormat="1" ht="15"/>
    <row r="140" s="22" customFormat="1" ht="15"/>
    <row r="141" s="22" customFormat="1" ht="15"/>
    <row r="142" s="22" customFormat="1" ht="15"/>
    <row r="143" s="22" customFormat="1" ht="15"/>
    <row r="144" s="22" customFormat="1" ht="15"/>
    <row r="145" s="22" customFormat="1" ht="15"/>
    <row r="146" s="22" customFormat="1" ht="15"/>
    <row r="147" s="22" customFormat="1" ht="15"/>
    <row r="148" s="22" customFormat="1" ht="15"/>
    <row r="149" s="22" customFormat="1" ht="15"/>
    <row r="150" s="22" customFormat="1" ht="15"/>
    <row r="151" s="22" customFormat="1" ht="15"/>
    <row r="152" s="22" customFormat="1" ht="15"/>
    <row r="153" s="22" customFormat="1" ht="15"/>
    <row r="154" s="22" customFormat="1" ht="15"/>
    <row r="155" s="22" customFormat="1" ht="15"/>
    <row r="156" s="22" customFormat="1" ht="15"/>
    <row r="157" s="22" customFormat="1" ht="15"/>
    <row r="158" s="22" customFormat="1" ht="15"/>
    <row r="159" s="22" customFormat="1" ht="15"/>
    <row r="160" s="22" customFormat="1" ht="15"/>
    <row r="161" s="22" customFormat="1" ht="15"/>
    <row r="162" s="22" customFormat="1" ht="15"/>
    <row r="163" s="22" customFormat="1" ht="15"/>
    <row r="164" s="22" customFormat="1" ht="15"/>
    <row r="165" s="22" customFormat="1" ht="15"/>
    <row r="166" s="22" customFormat="1" ht="15"/>
    <row r="167" s="22" customFormat="1" ht="15"/>
    <row r="168" s="22" customFormat="1" ht="15"/>
    <row r="169" s="22" customFormat="1" ht="15"/>
    <row r="170" s="22" customFormat="1" ht="15"/>
    <row r="171" s="22" customFormat="1" ht="15"/>
    <row r="172" s="22" customFormat="1" ht="15"/>
    <row r="173" s="22" customFormat="1" ht="15"/>
    <row r="174" s="22" customFormat="1" ht="15"/>
    <row r="175" s="22" customFormat="1" ht="15"/>
    <row r="176" s="22" customFormat="1" ht="15"/>
    <row r="177" s="22" customFormat="1" ht="15"/>
    <row r="178" s="22" customFormat="1" ht="15"/>
    <row r="179" s="22" customFormat="1" ht="15"/>
    <row r="180" s="22" customFormat="1" ht="15"/>
    <row r="181" s="22" customFormat="1" ht="15"/>
    <row r="182" s="22" customFormat="1" ht="15"/>
    <row r="183" s="22" customFormat="1" ht="15"/>
    <row r="184" s="22" customFormat="1" ht="15"/>
    <row r="185" s="22" customFormat="1" ht="15"/>
    <row r="186" s="22" customFormat="1" ht="15"/>
    <row r="187" s="22" customFormat="1" ht="15"/>
    <row r="188" s="22" customFormat="1" ht="15"/>
    <row r="189" s="22" customFormat="1" ht="15"/>
    <row r="190" s="22" customFormat="1" ht="15"/>
    <row r="191" s="22" customFormat="1" ht="15"/>
    <row r="192" s="22" customFormat="1" ht="15"/>
    <row r="193" s="22" customFormat="1" ht="15"/>
    <row r="194" s="22" customFormat="1" ht="15"/>
    <row r="195" s="22" customFormat="1" ht="15"/>
    <row r="196" s="22" customFormat="1" ht="15"/>
    <row r="197" s="22" customFormat="1" ht="15"/>
    <row r="198" s="22" customFormat="1" ht="15"/>
    <row r="199" s="22" customFormat="1" ht="15"/>
    <row r="200" s="22" customFormat="1" ht="15"/>
    <row r="201" s="22" customFormat="1" ht="15"/>
    <row r="202" s="22" customFormat="1" ht="15"/>
    <row r="203" s="22" customFormat="1" ht="15"/>
    <row r="204" s="22" customFormat="1" ht="15"/>
    <row r="205" s="22" customFormat="1" ht="15"/>
    <row r="206" s="22" customFormat="1" ht="15"/>
    <row r="207" s="22" customFormat="1" ht="15"/>
    <row r="208" s="22" customFormat="1" ht="15"/>
    <row r="209" s="22" customFormat="1" ht="15"/>
    <row r="210" s="22" customFormat="1" ht="15"/>
    <row r="211" s="22" customFormat="1" ht="15"/>
    <row r="212" s="22" customFormat="1" ht="15"/>
    <row r="213" s="22" customFormat="1" ht="15"/>
    <row r="214" s="22" customFormat="1" ht="15"/>
    <row r="215" s="22" customFormat="1" ht="15"/>
    <row r="216" s="22" customFormat="1" ht="15"/>
    <row r="217" s="22" customFormat="1" ht="15"/>
    <row r="218" s="22" customFormat="1" ht="15"/>
    <row r="219" s="22" customFormat="1" ht="15"/>
    <row r="220" s="22" customFormat="1" ht="15"/>
    <row r="221" s="22" customFormat="1" ht="15"/>
    <row r="222" s="22" customFormat="1" ht="15"/>
    <row r="223" s="22" customFormat="1" ht="15"/>
    <row r="224" s="22" customFormat="1" ht="15"/>
    <row r="225" s="22" customFormat="1" ht="15"/>
    <row r="226" s="22" customFormat="1" ht="15"/>
    <row r="227" s="22" customFormat="1" ht="15"/>
    <row r="228" s="22" customFormat="1" ht="15"/>
    <row r="229" s="22" customFormat="1" ht="15"/>
    <row r="230" s="22" customFormat="1" ht="15"/>
    <row r="231" s="22" customFormat="1" ht="15"/>
    <row r="232" s="22" customFormat="1" ht="15"/>
    <row r="233" s="22" customFormat="1" ht="15"/>
    <row r="234" s="22" customFormat="1" ht="15"/>
    <row r="235" s="22" customFormat="1" ht="15"/>
    <row r="236" s="22" customFormat="1" ht="15"/>
    <row r="237" s="22" customFormat="1" ht="15"/>
    <row r="238" s="22" customFormat="1" ht="15"/>
    <row r="239" s="22" customFormat="1" ht="15"/>
    <row r="240" s="22" customFormat="1" ht="15"/>
    <row r="241" s="22" customFormat="1" ht="15"/>
    <row r="242" s="22" customFormat="1" ht="15"/>
    <row r="243" s="22" customFormat="1" ht="15"/>
    <row r="244" s="22" customFormat="1" ht="15"/>
    <row r="245" s="22" customFormat="1" ht="15"/>
    <row r="246" s="22" customFormat="1" ht="15"/>
    <row r="247" s="22" customFormat="1" ht="15"/>
    <row r="248" s="22" customFormat="1" ht="15"/>
    <row r="249" s="22" customFormat="1" ht="15"/>
    <row r="250" s="22" customFormat="1" ht="15"/>
    <row r="251" s="22" customFormat="1" ht="15"/>
    <row r="252" s="22" customFormat="1" ht="15"/>
    <row r="253" s="22" customFormat="1" ht="15"/>
    <row r="254" s="22" customFormat="1" ht="15"/>
    <row r="255" s="22" customFormat="1" ht="15"/>
    <row r="256" s="22" customFormat="1" ht="15"/>
    <row r="257" s="22" customFormat="1" ht="15"/>
    <row r="258" s="22" customFormat="1" ht="15"/>
    <row r="259" s="22" customFormat="1" ht="15"/>
    <row r="260" s="22" customFormat="1" ht="15"/>
    <row r="261" s="22" customFormat="1" ht="15"/>
    <row r="262" s="22" customFormat="1" ht="15"/>
    <row r="263" s="22" customFormat="1" ht="15"/>
    <row r="264" s="22" customFormat="1" ht="15"/>
    <row r="265" s="22" customFormat="1" ht="15"/>
    <row r="266" s="22" customFormat="1" ht="15"/>
    <row r="267" s="22" customFormat="1" ht="15"/>
    <row r="268" s="22" customFormat="1" ht="15"/>
    <row r="269" s="22" customFormat="1" ht="15"/>
    <row r="270" s="22" customFormat="1" ht="15"/>
    <row r="271" s="22" customFormat="1" ht="15"/>
    <row r="272" s="22" customFormat="1" ht="15"/>
    <row r="273" s="22" customFormat="1" ht="15"/>
    <row r="274" s="22" customFormat="1" ht="15"/>
    <row r="275" s="22" customFormat="1" ht="15"/>
    <row r="276" s="22" customFormat="1" ht="15"/>
    <row r="277" s="22" customFormat="1" ht="15"/>
    <row r="278" s="22" customFormat="1" ht="15"/>
    <row r="279" s="22" customFormat="1" ht="15"/>
    <row r="280" s="22" customFormat="1" ht="15"/>
    <row r="281" s="22" customFormat="1" ht="15"/>
    <row r="282" s="22" customFormat="1" ht="15"/>
    <row r="283" s="22" customFormat="1" ht="15"/>
    <row r="284" s="22" customFormat="1" ht="15"/>
    <row r="285" s="22" customFormat="1" ht="15"/>
    <row r="286" s="22" customFormat="1" ht="15"/>
    <row r="287" s="22" customFormat="1" ht="15"/>
    <row r="288" s="22" customFormat="1" ht="15"/>
    <row r="289" s="22" customFormat="1" ht="15"/>
    <row r="290" s="22" customFormat="1" ht="15"/>
    <row r="291" s="22" customFormat="1" ht="15"/>
    <row r="292" s="22" customFormat="1" ht="15"/>
    <row r="293" s="22" customFormat="1" ht="15"/>
    <row r="294" s="22" customFormat="1" ht="15"/>
    <row r="295" s="22" customFormat="1" ht="15"/>
    <row r="296" s="22" customFormat="1" ht="15"/>
    <row r="297" s="22" customFormat="1" ht="15"/>
    <row r="298" s="22" customFormat="1" ht="15"/>
    <row r="299" s="22" customFormat="1" ht="15"/>
    <row r="300" s="22" customFormat="1" ht="15"/>
    <row r="301" s="22" customFormat="1" ht="15"/>
    <row r="302" s="22" customFormat="1" ht="15"/>
    <row r="303" s="22" customFormat="1" ht="15"/>
    <row r="304" s="22" customFormat="1" ht="15"/>
    <row r="305" s="22" customFormat="1" ht="15"/>
    <row r="306" s="22" customFormat="1" ht="15"/>
    <row r="307" s="22" customFormat="1" ht="15"/>
    <row r="308" s="22" customFormat="1" ht="15"/>
    <row r="309" s="22" customFormat="1" ht="15"/>
    <row r="310" s="22" customFormat="1" ht="15"/>
    <row r="311" s="22" customFormat="1" ht="15"/>
    <row r="312" s="22" customFormat="1" ht="15"/>
    <row r="313" s="22" customFormat="1" ht="15"/>
    <row r="314" s="22" customFormat="1" ht="15"/>
    <row r="315" s="22" customFormat="1" ht="15"/>
    <row r="316" s="22" customFormat="1" ht="15"/>
    <row r="317" s="22" customFormat="1" ht="15"/>
    <row r="318" s="22" customFormat="1" ht="15"/>
    <row r="319" s="22" customFormat="1" ht="15"/>
    <row r="320" s="22" customFormat="1" ht="15"/>
    <row r="321" s="22" customFormat="1" ht="15"/>
    <row r="322" s="22" customFormat="1" ht="15"/>
    <row r="323" s="22" customFormat="1" ht="15"/>
    <row r="324" s="22" customFormat="1" ht="15"/>
    <row r="325" s="22" customFormat="1" ht="15"/>
    <row r="326" s="22" customFormat="1" ht="15"/>
    <row r="327" s="22" customFormat="1" ht="15"/>
    <row r="328" s="22" customFormat="1" ht="15"/>
    <row r="329" s="22" customFormat="1" ht="15"/>
    <row r="330" s="22" customFormat="1" ht="15"/>
    <row r="331" s="22" customFormat="1" ht="15"/>
    <row r="332" s="22" customFormat="1" ht="15"/>
    <row r="333" s="22" customFormat="1" ht="15"/>
    <row r="334" s="22" customFormat="1" ht="15"/>
    <row r="335" s="22" customFormat="1" ht="15"/>
    <row r="336" s="22" customFormat="1" ht="15"/>
    <row r="337" s="22" customFormat="1" ht="15"/>
    <row r="338" s="22" customFormat="1" ht="15"/>
    <row r="339" s="22" customFormat="1" ht="15"/>
    <row r="340" s="22" customFormat="1" ht="15"/>
    <row r="341" s="22" customFormat="1" ht="15"/>
    <row r="342" s="22" customFormat="1" ht="15"/>
    <row r="343" s="22" customFormat="1" ht="15"/>
    <row r="344" s="22" customFormat="1" ht="15"/>
    <row r="345" s="22" customFormat="1" ht="15"/>
    <row r="346" s="22" customFormat="1" ht="15"/>
    <row r="347" s="22" customFormat="1" ht="15"/>
    <row r="348" s="22" customFormat="1" ht="15"/>
    <row r="349" s="22" customFormat="1" ht="15"/>
    <row r="350" s="22" customFormat="1" ht="15"/>
    <row r="351" s="22" customFormat="1" ht="15"/>
    <row r="352" s="22" customFormat="1" ht="15"/>
    <row r="353" s="22" customFormat="1" ht="15"/>
    <row r="354" s="22" customFormat="1" ht="15"/>
    <row r="355" s="22" customFormat="1" ht="15"/>
    <row r="356" s="22" customFormat="1" ht="15"/>
    <row r="357" s="22" customFormat="1" ht="15"/>
    <row r="358" s="22" customFormat="1" ht="15"/>
    <row r="359" s="22" customFormat="1" ht="15"/>
    <row r="360" s="22" customFormat="1" ht="15"/>
    <row r="361" s="22" customFormat="1" ht="15"/>
    <row r="362" s="22" customFormat="1" ht="15"/>
    <row r="363" s="22" customFormat="1" ht="15"/>
    <row r="364" s="22" customFormat="1" ht="15"/>
    <row r="365" s="22" customFormat="1" ht="15"/>
    <row r="366" s="22" customFormat="1" ht="15"/>
    <row r="367" s="22" customFormat="1" ht="15"/>
    <row r="368" s="22" customFormat="1" ht="15"/>
    <row r="369" s="22" customFormat="1" ht="15"/>
    <row r="370" s="22" customFormat="1" ht="15"/>
    <row r="371" s="22" customFormat="1" ht="15"/>
    <row r="372" s="22" customFormat="1" ht="15"/>
    <row r="373" s="22" customFormat="1" ht="15"/>
    <row r="374" s="22" customFormat="1" ht="15"/>
    <row r="375" s="22" customFormat="1" ht="15"/>
    <row r="376" s="22" customFormat="1" ht="15"/>
    <row r="377" s="22" customFormat="1" ht="15"/>
    <row r="378" s="22" customFormat="1" ht="15"/>
    <row r="379" s="22" customFormat="1" ht="15"/>
    <row r="380" s="22" customFormat="1" ht="15"/>
    <row r="381" s="22" customFormat="1" ht="15"/>
    <row r="382" s="22" customFormat="1" ht="15"/>
    <row r="383" s="22" customFormat="1" ht="15"/>
    <row r="384" s="22" customFormat="1" ht="15"/>
    <row r="385" s="22" customFormat="1" ht="15"/>
    <row r="386" s="22" customFormat="1" ht="15"/>
    <row r="387" s="22" customFormat="1" ht="15"/>
    <row r="388" s="22" customFormat="1" ht="15"/>
    <row r="389" s="22" customFormat="1" ht="15"/>
    <row r="390" s="22" customFormat="1" ht="15"/>
    <row r="391" s="22" customFormat="1" ht="15"/>
    <row r="392" s="22" customFormat="1" ht="15"/>
    <row r="393" s="22" customFormat="1" ht="15"/>
    <row r="394" s="22" customFormat="1" ht="15"/>
    <row r="395" s="22" customFormat="1" ht="15"/>
    <row r="396" s="22" customFormat="1" ht="15"/>
    <row r="397" s="22" customFormat="1" ht="15"/>
    <row r="398" s="22" customFormat="1" ht="15"/>
    <row r="399" s="22" customFormat="1" ht="15"/>
    <row r="400" s="22" customFormat="1" ht="15"/>
    <row r="401" s="22" customFormat="1" ht="15"/>
    <row r="402" s="22" customFormat="1" ht="15"/>
    <row r="403" s="22" customFormat="1" ht="15"/>
    <row r="404" s="22" customFormat="1" ht="15"/>
    <row r="405" s="22" customFormat="1" ht="15"/>
    <row r="406" s="22" customFormat="1" ht="15"/>
    <row r="407" s="22" customFormat="1" ht="15"/>
    <row r="408" s="22" customFormat="1" ht="15"/>
    <row r="409" s="22" customFormat="1" ht="15"/>
    <row r="410" s="22" customFormat="1" ht="15"/>
    <row r="411" s="22" customFormat="1" ht="15"/>
    <row r="412" s="22" customFormat="1" ht="15"/>
    <row r="413" s="22" customFormat="1" ht="15"/>
    <row r="414" s="22" customFormat="1" ht="15"/>
    <row r="415" s="22" customFormat="1" ht="15"/>
    <row r="416" s="22" customFormat="1" ht="15"/>
    <row r="417" s="22" customFormat="1" ht="15"/>
    <row r="418" s="22" customFormat="1" ht="15"/>
    <row r="419" s="22" customFormat="1" ht="15"/>
    <row r="420" s="22" customFormat="1" ht="15"/>
    <row r="421" s="22" customFormat="1" ht="15"/>
    <row r="422" s="22" customFormat="1" ht="15"/>
    <row r="423" s="22" customFormat="1" ht="15"/>
    <row r="424" s="22" customFormat="1" ht="15"/>
    <row r="425" s="22" customFormat="1" ht="15"/>
    <row r="426" s="22" customFormat="1" ht="15"/>
    <row r="427" s="22" customFormat="1" ht="15"/>
    <row r="428" s="22" customFormat="1" ht="15"/>
    <row r="429" s="22" customFormat="1" ht="15"/>
    <row r="430" s="22" customFormat="1" ht="15"/>
    <row r="431" s="22" customFormat="1" ht="15"/>
    <row r="432" s="22" customFormat="1" ht="15"/>
    <row r="433" s="22" customFormat="1" ht="15"/>
    <row r="434" s="22" customFormat="1" ht="15"/>
    <row r="435" s="22" customFormat="1" ht="15"/>
    <row r="436" s="22" customFormat="1" ht="15"/>
    <row r="437" s="22" customFormat="1" ht="15"/>
    <row r="438" s="22" customFormat="1" ht="15"/>
    <row r="439" s="22" customFormat="1" ht="15"/>
    <row r="440" s="22" customFormat="1" ht="15"/>
    <row r="441" s="22" customFormat="1" ht="15"/>
    <row r="442" s="22" customFormat="1" ht="15"/>
    <row r="443" s="22" customFormat="1" ht="15"/>
    <row r="444" s="22" customFormat="1" ht="15"/>
    <row r="445" s="22" customFormat="1" ht="15"/>
    <row r="446" s="22" customFormat="1" ht="15"/>
    <row r="447" s="22" customFormat="1" ht="15"/>
    <row r="448" s="22" customFormat="1" ht="15"/>
    <row r="449" s="22" customFormat="1" ht="15"/>
    <row r="450" s="22" customFormat="1" ht="15"/>
    <row r="451" s="22" customFormat="1" ht="15"/>
    <row r="452" s="22" customFormat="1" ht="15"/>
    <row r="453" s="22" customFormat="1" ht="15"/>
    <row r="454" s="22" customFormat="1" ht="15"/>
    <row r="455" s="22" customFormat="1" ht="15"/>
    <row r="456" s="22" customFormat="1" ht="15"/>
    <row r="457" s="22" customFormat="1" ht="15"/>
    <row r="458" s="22" customFormat="1" ht="15"/>
    <row r="459" s="22" customFormat="1" ht="15"/>
    <row r="460" s="22" customFormat="1" ht="15"/>
    <row r="461" s="22" customFormat="1" ht="15"/>
    <row r="462" s="22" customFormat="1" ht="15"/>
    <row r="463" s="22" customFormat="1" ht="15"/>
    <row r="464" s="22" customFormat="1" ht="15"/>
    <row r="465" s="22" customFormat="1" ht="15"/>
    <row r="466" s="22" customFormat="1" ht="15"/>
    <row r="467" s="22" customFormat="1" ht="15"/>
    <row r="468" s="22" customFormat="1" ht="15"/>
    <row r="469" s="22" customFormat="1" ht="15"/>
    <row r="470" s="22" customFormat="1" ht="15"/>
    <row r="471" s="22" customFormat="1" ht="15"/>
    <row r="472" s="22" customFormat="1" ht="15"/>
    <row r="473" s="22" customFormat="1" ht="15"/>
    <row r="474" s="22" customFormat="1" ht="15"/>
    <row r="475" s="22" customFormat="1" ht="15"/>
    <row r="476" s="22" customFormat="1" ht="15"/>
    <row r="477" s="22" customFormat="1" ht="15"/>
    <row r="478" s="22" customFormat="1" ht="15"/>
    <row r="479" s="22" customFormat="1" ht="15"/>
    <row r="480" s="22" customFormat="1" ht="15"/>
    <row r="481" s="22" customFormat="1" ht="15"/>
    <row r="482" s="22" customFormat="1" ht="15"/>
    <row r="483" s="22" customFormat="1" ht="15"/>
    <row r="484" s="22" customFormat="1" ht="15"/>
    <row r="485" s="22" customFormat="1" ht="15"/>
    <row r="486" s="22" customFormat="1" ht="15"/>
    <row r="487" s="22" customFormat="1" ht="15"/>
    <row r="488" s="22" customFormat="1" ht="15"/>
    <row r="489" s="22" customFormat="1" ht="15"/>
    <row r="490" s="22" customFormat="1" ht="15"/>
    <row r="491" s="22" customFormat="1" ht="15"/>
    <row r="492" s="22" customFormat="1" ht="15"/>
    <row r="493" s="22" customFormat="1" ht="15"/>
    <row r="494" s="22" customFormat="1" ht="15"/>
    <row r="495" s="22" customFormat="1" ht="15"/>
    <row r="496" s="22" customFormat="1" ht="15"/>
    <row r="497" s="22" customFormat="1" ht="15"/>
    <row r="498" s="22" customFormat="1" ht="15"/>
    <row r="499" s="22" customFormat="1" ht="15"/>
    <row r="500" s="22" customFormat="1" ht="15"/>
    <row r="501" s="22" customFormat="1" ht="15"/>
    <row r="502" s="22" customFormat="1" ht="15"/>
    <row r="503" s="22" customFormat="1" ht="15"/>
    <row r="504" s="22" customFormat="1" ht="15"/>
    <row r="505" s="22" customFormat="1" ht="15"/>
    <row r="506" s="22" customFormat="1" ht="15"/>
    <row r="507" s="22" customFormat="1" ht="15"/>
    <row r="508" s="22" customFormat="1" ht="15"/>
    <row r="509" s="22" customFormat="1" ht="15"/>
    <row r="510" s="22" customFormat="1" ht="15"/>
    <row r="511" s="22" customFormat="1" ht="15"/>
    <row r="512" s="22" customFormat="1" ht="15"/>
    <row r="513" s="22" customFormat="1" ht="15"/>
    <row r="514" s="22" customFormat="1" ht="15"/>
    <row r="515" s="22" customFormat="1" ht="15"/>
    <row r="516" s="22" customFormat="1" ht="15"/>
    <row r="517" s="22" customFormat="1" ht="15"/>
    <row r="518" s="22" customFormat="1" ht="15"/>
    <row r="519" s="22" customFormat="1" ht="15"/>
    <row r="520" s="22" customFormat="1" ht="15"/>
    <row r="521" s="22" customFormat="1" ht="15"/>
    <row r="522" s="22" customFormat="1" ht="15"/>
    <row r="523" s="22" customFormat="1" ht="15"/>
    <row r="524" s="22" customFormat="1" ht="15"/>
    <row r="525" s="22" customFormat="1" ht="15"/>
    <row r="526" s="22" customFormat="1" ht="15"/>
    <row r="527" s="22" customFormat="1" ht="15"/>
    <row r="528" s="22" customFormat="1" ht="15"/>
    <row r="529" s="22" customFormat="1" ht="15"/>
    <row r="530" s="22" customFormat="1" ht="15"/>
    <row r="531" s="22" customFormat="1" ht="15"/>
    <row r="532" s="22" customFormat="1" ht="15"/>
    <row r="533" s="22" customFormat="1" ht="15"/>
    <row r="534" s="22" customFormat="1" ht="15"/>
    <row r="535" s="22" customFormat="1" ht="15"/>
    <row r="536" s="22" customFormat="1" ht="15"/>
    <row r="537" s="22" customFormat="1" ht="15"/>
    <row r="538" s="22" customFormat="1" ht="15"/>
    <row r="539" s="22" customFormat="1" ht="15"/>
    <row r="540" s="22" customFormat="1" ht="15"/>
    <row r="541" s="22" customFormat="1" ht="15"/>
    <row r="542" s="22" customFormat="1" ht="15"/>
    <row r="543" s="22" customFormat="1" ht="15"/>
    <row r="544" s="22" customFormat="1" ht="15"/>
    <row r="545" s="22" customFormat="1" ht="15"/>
    <row r="546" s="22" customFormat="1" ht="1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421C7A-6B20-49B2-B2F9-78366946B415}">
  <ds:schemaRefs>
    <ds:schemaRef ds:uri="http://purl.org/dc/dcmitype/"/>
    <ds:schemaRef ds:uri="http://schemas.microsoft.com/office/2006/documentManagement/types"/>
    <ds:schemaRef ds:uri="http://schemas.openxmlformats.org/package/2006/metadata/core-properties"/>
    <ds:schemaRef ds:uri="acaf4567-dc07-471f-892c-2bcb86ef35ae"/>
    <ds:schemaRef ds:uri="http://www.w3.org/XML/1998/namespace"/>
    <ds:schemaRef ds:uri="http://purl.org/dc/elements/1.1/"/>
    <ds:schemaRef ds:uri="http://schemas.microsoft.com/office/infopath/2007/PartnerControls"/>
    <ds:schemaRef ds:uri="http://purl.org/dc/terms/"/>
    <ds:schemaRef ds:uri="0eb656aa-4e79-4e95-9076-bc119a23e0cc"/>
    <ds:schemaRef ds:uri="c1f338ac-e338-414f-952c-f74dcc6d59e1"/>
    <ds:schemaRef ds:uri="http://schemas.microsoft.com/office/2006/metadata/properties"/>
  </ds:schemaRefs>
</ds:datastoreItem>
</file>

<file path=customXml/itemProps2.xml><?xml version="1.0" encoding="utf-8"?>
<ds:datastoreItem xmlns:ds="http://schemas.openxmlformats.org/officeDocument/2006/customXml" ds:itemID="{D2236B1A-42A2-4B80-A4F8-C65DA38CA1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EFBDEDA-E7CA-4DC3-991F-7EB0DFA3A11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Introduction</vt:lpstr>
      <vt:lpstr>Data sheet</vt:lpstr>
      <vt:lpstr>Data sheet totals</vt:lpstr>
      <vt:lpstr>'Data sheet'!_All_neuropathic_pain</vt:lpstr>
      <vt:lpstr>'Data sheet'!_Recommendation_1.1.8</vt:lpstr>
      <vt:lpstr>'Data sheet'!_Treatment</vt:lpstr>
      <vt:lpstr>'Data sheet'!Print_Area</vt:lpstr>
      <vt:lpstr>'Data sheet totals'!Print_Area</vt:lpstr>
      <vt:lpstr>Introduction!Print_Area</vt:lpstr>
      <vt:lpstr>'Data sheet'!Print_Titles</vt:lpstr>
      <vt:lpstr>'Data sheet'!rec1_1_11</vt:lpstr>
      <vt:lpstr>'Data sheet'!rec1_1_8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CG173 Neuropathic pain in adults: pharmacological management in non-specialist settings: Baseline assessment tool</dc:title>
  <dc:creator/>
  <cp:lastModifiedBy/>
  <dcterms:created xsi:type="dcterms:W3CDTF">2019-11-29T09:17:18Z</dcterms:created>
  <dcterms:modified xsi:type="dcterms:W3CDTF">2025-04-22T14:10:08Z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