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filterPrivacy="1" codeName="ThisWorkbook"/>
  <xr:revisionPtr revIDLastSave="0" documentId="13_ncr:1_{33BFA690-0A6E-421C-B0D5-8AF6ED5DFD45}" xr6:coauthVersionLast="47" xr6:coauthVersionMax="47" xr10:uidLastSave="{00000000-0000-0000-0000-000000000000}"/>
  <bookViews>
    <workbookView xWindow="23880" yWindow="-120" windowWidth="21840" windowHeight="1314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sheet'!$A$2:$L$2</definedName>
    <definedName name="_xlnm.Print_Area" localSheetId="1">'Data sheet'!$A$1:$L$72</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<sst xmlns="http://schemas.openxmlformats.org/spreadsheetml/2006/main" count="139" uniqueCount="139">
  <si>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</si>
  <si>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</si>
  <si>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</si>
  <si>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</si>
  <si>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</si>
  <si>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</si>
  <si>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</si>
  <si>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</si>
  <si>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</si>
  <si>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</si>
  <si>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</si>
  <si>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</si>
  <si>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</si>
  <si>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</si>
  <si>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</si>
  <si>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</si>
  <si>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</si>
  <si>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</si>
  <si>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</si>
  <si>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</si>
  <si>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People who are opioid dependent and considering self-detoxification should be encouraged to seek detoxification in a structured treatment programme or, at a minimum, to maintain contact with a drug service.</t>
  </si>
  <si>
    <t>1.1.2 Supporting families and carers</t>
  </si>
  <si>
    <t>1.2 Assessment</t>
  </si>
  <si>
    <t>1.2.1 Clinical assessment</t>
  </si>
  <si>
    <t>1.2.2 Special considerations</t>
  </si>
  <si>
    <t>For women who are opioid dependent during pregnancy, detoxification should only be undertaken with caution.</t>
  </si>
  <si>
    <t>1.2.3 People who misuse benzodiazepines or alcohol in addition to opioids</t>
  </si>
  <si>
    <t>If a person presenting for opioid detoxification is also benzodiazepine dependent, healthcare professionals should consider benzodiazepine detoxification. When deciding whether this should be carried out concurrently with, or separately from, opioid detoxification, healthcare professionals should take into account the person's preference and the severity of dependence for both substances.</t>
  </si>
  <si>
    <t>1.3 Pharmacological interventions in opioid detoxification</t>
  </si>
  <si>
    <t>1.3.1 The choice of medication for detoxification</t>
  </si>
  <si>
    <t>Clonidine should not be used routinely in opioid detoxification.</t>
  </si>
  <si>
    <t>1.3.2 Dosage and duration of detoxification</t>
  </si>
  <si>
    <t>The duration of opioid detoxification should normally be up to 4 weeks in an inpatient/residential setting and up to 12 weeks in a community setting.</t>
  </si>
  <si>
    <t>1.3.3 Ultra-rapid, rapid and accelerated detoxification</t>
  </si>
  <si>
    <t>Ultra-rapid and rapid detoxification using precipitated withdrawal should not be routinely offered. This is because of the complex adjunctive medication and the high level of nursing and medical supervision required.</t>
  </si>
  <si>
    <t>Accelerated detoxification, using opioid antagonists at lower doses to shorten detoxification, should not be routinely offered. This is because of the increased severity of withdrawal symptoms and the risks associated with the increased use of adjunctive medications.</t>
  </si>
  <si>
    <t>1.3.4 Adjunctive medications</t>
  </si>
  <si>
    <t>1.3.5 Monitoring of detoxification medication</t>
  </si>
  <si>
    <t>1.4 Opioid detoxification in community, residential, inpatient and prison settings</t>
  </si>
  <si>
    <t>1.4.1 The choice of setting</t>
  </si>
  <si>
    <t>Residential detoxification should normally only be considered for people who have significant comorbid physical or mental health problems, or who require concurrent detoxification from opioids and benzodiazepines or sequential detoxification from opioids and alcohol.</t>
  </si>
  <si>
    <t>1.4.2 Continued treatment and support after detoxification</t>
  </si>
  <si>
    <t>1.4.3 Delivering detoxification</t>
  </si>
  <si>
    <t>1.4.4 Detoxification in prison settings</t>
  </si>
  <si>
    <t>1.4.4.1</t>
  </si>
  <si>
    <t>1.5 Specific psychosocial interventions</t>
  </si>
  <si>
    <t>1.5.1 Contingency management to support opioid detoxification</t>
  </si>
  <si>
    <t>1.5.2 Implementing contingency management</t>
  </si>
  <si>
    <t>The implementation of contingency management presents a significant challenge for current drug services, in particular with regard to staff training and service delivery systems. The following recommendations address these two issues (for further details please refer to the appendix).</t>
  </si>
  <si>
    <t>1.1.1.1</t>
  </si>
  <si>
    <t>1.1.1.2</t>
  </si>
  <si>
    <t>In order to obtain informed consent, staff should give detailed information to service users about detoxification and the associated risks, including:
• the physical and psychological aspects of opioid withdrawal, including the duration and intensity of symptoms, and how these may be managed
• the use of non-pharmacological approaches to manage or cope with opioid withdrawal symptoms
• the loss of opioid tolerance following detoxification, and the ensuing increased risk of overdose and death from illicit drug use that may be potentiated by the use of alcohol or benzodiazepines
• the importance of continued support, as well as psychosocial and appropriate pharmacological interventions, to maintain abstinence, treat comorbid mental health problems and reduce the risk of adverse outcomes (including death).</t>
  </si>
  <si>
    <t>Service users should be offered advice on aspects of lifestyle that require particular attention during opioid detoxification. These include:
• a balanced diet
• adequate hydration
• sleep hygiene
• regular physical exercise.</t>
  </si>
  <si>
    <t>1.1.1.3</t>
  </si>
  <si>
    <t>1.1.1.4</t>
  </si>
  <si>
    <t>1.1.1.5</t>
  </si>
  <si>
    <t>1.1.1.6</t>
  </si>
  <si>
    <t>1.1.1.7</t>
  </si>
  <si>
    <t>1.1.1.8</t>
  </si>
  <si>
    <t>1.1.1.9</t>
  </si>
  <si>
    <t>1.1.1.10</t>
  </si>
  <si>
    <t>1.1.2.1</t>
  </si>
  <si>
    <t>1.2.1.1</t>
  </si>
  <si>
    <t>1.2.1.2</t>
  </si>
  <si>
    <t>1.2.1.3</t>
  </si>
  <si>
    <t>1.2.2.1</t>
  </si>
  <si>
    <t>1.2.2.2</t>
  </si>
  <si>
    <t>1.2.2.3</t>
  </si>
  <si>
    <t>1.2.3.1</t>
  </si>
  <si>
    <t>1.2.3.2</t>
  </si>
  <si>
    <t>1.3.1.1</t>
  </si>
  <si>
    <t>1.3.1.2</t>
  </si>
  <si>
    <t>1.3.1.3</t>
  </si>
  <si>
    <t>1.3.1.4</t>
  </si>
  <si>
    <t>When determining the starting dose, duration and regimen (for example, linear or stepped) of opioid detoxification, healthcare professionals, in discussion with the service user, should take into account the:
• severity of dependence (particular caution should be exercised where there is uncertainty about dependence)
• stability of the service user (including polydrug and alcohol use, and comorbid mental health problems)
• pharmacology of the chosen detoxification medication and any adjunctive medication
• setting in which detoxification is conducted.</t>
  </si>
  <si>
    <t>1.3.2.1</t>
  </si>
  <si>
    <t>1.3.2.2</t>
  </si>
  <si>
    <t>1.3.3.1</t>
  </si>
  <si>
    <t>1.3.3.2</t>
  </si>
  <si>
    <t>1.3.3.3</t>
  </si>
  <si>
    <t>1.3.3.4</t>
  </si>
  <si>
    <t>1.3.4.1</t>
  </si>
  <si>
    <t>1.3.5.1</t>
  </si>
  <si>
    <t>1.4.1.1</t>
  </si>
  <si>
    <t>1.4.1.2</t>
  </si>
  <si>
    <t>1.4.1.3</t>
  </si>
  <si>
    <t>1.4.1.4</t>
  </si>
  <si>
    <t>1.4.2.1</t>
  </si>
  <si>
    <t>1.4.3.1</t>
  </si>
  <si>
    <t>1.4.3.2</t>
  </si>
  <si>
    <t>1.5.1.1</t>
  </si>
  <si>
    <t>1.5.1.2</t>
  </si>
  <si>
    <t>1.5.1.3</t>
  </si>
  <si>
    <t>1.5.2.1</t>
  </si>
  <si>
    <t>1.5.2.2</t>
  </si>
  <si>
    <t>Service users considering opioid detoxification should be provided with information about self-help groups (such as 12-step groups) and support groups (such as the Alliance); staff should consider facilitating engagement with such services.</t>
  </si>
  <si>
    <t>Staff should discuss with people who present for detoxification whether to involve their families and carers in their assessment and treatment plans. However, staff should ensure that the service user's right to confidentiality is respected.</t>
  </si>
  <si>
    <t>In order to reduce loss of contact when people who misuse drugs transfer between services, staff should ensure that there are clear and agreed plans to facilitate effective transfer.</t>
  </si>
  <si>
    <t>All interventions for people who misuse drugs should be delivered by staff who are competent in delivering the intervention and who receive appropriate supervision.</t>
  </si>
  <si>
    <t>People who are opioid dependent should be given the same care, respect and privacy as any other person.</t>
  </si>
  <si>
    <t>For people who are opioid dependent and have comorbid physical or mental health problems, these problems should be treated alongside the opioid dependence, in line with relevant NICE guidance where available.</t>
  </si>
  <si>
    <t>Dihydrocodeine should not be used routinely in opioid detoxification.</t>
  </si>
  <si>
    <t>The terms ultra-rapid and rapid detoxification refer to methods that shorten the duration of detoxification and thereby also the duration of withdrawal symptoms. In both ultra-rapid and rapid detoxification, withdrawal is precipitated at the start of detoxification by the use of high doses of opioid antagonists (such as naltrexone or naloxone). The essential distinctions between ultra-rapid and rapid detoxification are the duration of the detoxification itself and the level of sedation. Ultra-rapid detoxification takes place over a 24-hour period, typically under general anaesthesia or heavy sedation. Rapid detoxification may take 1–5 days, with a moderate level of sedation. Accelerated detoxification, which typically does not involve the use of heavy or moderate sedation, refers to the use of limited doses of an opioid antagonist after the start of detoxification to shorten the process without precipitating full withdrawal. All of these methods may help to establish the person on a maintenance dose of naltrexone for preventing relapse.
The levels of sedation used in ultra-rapid and rapid detoxification are briefly defined below (see section 6.5.2 in the full guideline for further details).</t>
  </si>
  <si>
    <t>Ultra-rapid detoxification under general anaesthesia or heavy sedation (where the airway needs to be supported) must not be offered. This is because of the risk of serious adverse events, including death.</t>
  </si>
  <si>
    <t>Residential detoxification may also be considered for people who have less severe levels of opioid dependence, for example those early in their drug-using career, or for people who would benefit significantly from a residential rehabilitation programme during and after detoxification.</t>
  </si>
  <si>
    <t>Inpatient, rather than residential, detoxification should normally only be considered for people who need a high level of medical and/or nursing support because of significant and severe comorbid physical or mental health problems, or who need concurrent detoxification from alcohol or other drugs that requires a high level of medical and nursing expertise.</t>
  </si>
  <si>
    <t>Following successful opioid detoxification, and irrespective of the setting in which it was delivered, all service users should be offered continued treatment, support and monitoring designed to maintain abstinence. This should normally be for a period of at least 6 months.</t>
  </si>
  <si>
    <t>Inpatient and residential detoxification should be conducted with 24-hour medical and nursing support commensurate with the complexity of the service user's drug misuse and comorbid physical and mental health problems. Both pharmacological and psychosocial interventions should be available to support treatment of the drug misuse as well as other significant comorbid physical or mental health problems.</t>
  </si>
  <si>
    <t>Contingency management aimed at reducing illicit drug use should be considered both during detoxification and for up to 3–6 months after completion of detoxification.</t>
  </si>
  <si>
    <t>For contingency management to be effective, staff need to discuss with the service user what incentives are to be used so that these are perceived as reinforcing by those participating in the programme. Incentives need to be provided consistently and as soon as possible after the positive behaviour (such as submission of a drug-negative sample). Limited increases in the value of the incentive with successive periods of abstinence also appear to be effective.
A variety of incentives have proved effective in contingency management programmes, including vouchers (which can be exchanged for goods or services of the service user's choice), privileges (for example, take-home methadone doses) and modest financial incentives.
For more information on contingency management, see the appendix.</t>
  </si>
  <si>
    <t>The focus in this section is on the use of contingency management (the only psychosocial intervention with clear evidence for effectiveness as an adjunct to detoxification) to promote effective detoxification. Other psychosocial interventions are considered in a separate NICE guideline on drug misuse in over 16s: psychosocial interventions.
Contingency management is a set of techniques that focus on changing specified behaviours. In drug misuse, it involves offering incentives for positive behaviours such as abstinence or a reduction in illicit drug use, and participation in health-promoting interventions. For example, an incentive is offered when a service user submits a biological sample that is negative for the specified drug(s). The emphasis on reinforcing positive behaviours is consistent with current knowledge about the underlying neuropsychology of many people who misuse drugs and is more likely to be effective than penalising negative behaviours. There is good evidence that contingency management increases the likelihood of positive behaviours and is cost effective.</t>
  </si>
  <si>
    <t>Drug services should ensure that as part of the introduction of contingency management, staff are trained and competent in appropriate near-patient testing methods and in the delivery of contingency management.</t>
  </si>
  <si>
    <t>Contingency management should be introduced to drug services in the phased implementation programme led by the National Treatment Agency for Substance Misuse (NTA), in which staff training and the development of service delivery systems are carefully evaluated. The outcome of this evaluation should be used to inform the full-scale implementation of contingency management.</t>
  </si>
  <si>
    <t>Baseline assessment tool for drug misuse in over 16s: opioid detoxification (CG52)</t>
  </si>
  <si>
    <t>Published: 25 July 2007</t>
  </si>
  <si>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</si>
  <si>
    <r>
      <t xml:space="preserve">This baseline assessment tool should be used in conjuction with </t>
    </r>
    <r>
      <rPr>
        <u/>
        <sz val="12"/>
        <color rgb="FF005EA5"/>
        <rFont val="Inter"/>
      </rPr>
      <t>drug misuse in over 16s: opioid detoxification</t>
    </r>
    <r>
      <rPr>
        <sz val="12"/>
        <rFont val="Inter"/>
      </rPr>
      <t xml:space="preserve"> (CG52). It can be used to evaluate whether practice is in line with the recommendations in the guideline. It can also help to plan activity to meet the recommendations.</t>
    </r>
  </si>
  <si>
    <t>Staff delivering contingency management programmes should ensure that:
• the target is agreed in collaboration with the service user
• the incentives are provided in a timely and consistent manner
• the service user fully understands the relationship between the treatment goal and the incentive schedule
• the incentive is perceived to be reinforcing and supports a healthy/drug-free lifestyle.</t>
  </si>
  <si>
    <t>Contingency management during and after detoxification should be based on the following principles.
• The programme should offer incentives (usually vouchers that can be exchanged for goods or services of the service user's choice, or privileges such as take-home methadone doses) contingent on each presentation of a drug-negative test (for example, free from cocaine or non-prescribed opioids).
• If vouchers are used, they should have monetary values that start in the region of £2 and increase with each additional, continuous period of abstinence
• The frequency of screening should be set at three tests per week for the first 3 weeks, two tests per week for the next 3 weeks, and one per week thereafter until stability is achieved.
• Urinalysis should be the preferred method of testing but oral fluid tests may be considered as an alternative.</t>
  </si>
  <si>
    <t>Staff who are responsible for the delivery and monitoring of a care plan should:
•  develop and agree the plan with the service user
•  establish and sustain a respectful and supportive relationship with the service user
•  help the service user to identify situations or states when he or she is vulnerable to drug misuse and to explore alternative coping strategies
•  ensure that all service users have full access to a wide range of services
•  ensure that maintaining the service user's engagement with services remains a major focus of the care plan
•  review regularly the care plan of a service user receiving maintenance treatment to ascertain whether detoxification should be considered
•  maintain effective collaboration with other care providers.</t>
  </si>
  <si>
    <t>Staff should ask families and carers about, and discuss concerns regarding, the impact of drug misuse on themselves and other family members, including children. Staff should also:
• offer family members and carers an assessment of their personal, social and mental health needs
• provide verbal and written information and advice on the impact of drug misuse on service users, families and carers
• provide information about detoxification and the settings in which it may take place
• provide information about self-help and support groups for families and carers.</t>
  </si>
  <si>
    <t>People presenting for opioid detoxification should be assessed to establish the presence and severity of opioid dependence, as well as misuse of and/or dependence on other substances, including alcohol, benzodiazepines and stimulants. As part of the assessment, healthcare professionals should:
•use urinalysis to aid identification of the use of opioids and other substances; consideration may also be given to other near-patient testing methods such as oral fluid and/or breath testing
•clinically assess signs of opioid withdrawal where present (the use of formal rating scales may be considered as an adjunct to, but not a substitute for, clinical assessment)
•take a history of drug and alcohol misuse and any treatment, including previous attempts at detoxification, for these problems
•review current and previous physical and mental health problems, and any treatment for these
•consider the risks of self-harm, loss of opioid tolerance and the misuse of drugs or alcohol as a response to opioid withdrawal symptoms
•consider the person's current social and personal circumstances, including employment and financial status, living arrangements, social support and criminal activity
•consider the impact of drug misuse on family members and any dependants
•develop strategies to reduce the risk of relapse, taking into account the person's support network.</t>
  </si>
  <si>
    <t>If a person presenting for opioid detoxification also misuses alcohol, healthcare professionals should consider the following.
• If the person is not alcohol dependent, attempts should be made to address their alcohol misuse, because they may increase this as a response to opioid withdrawal symptoms, or substitute alcohol for their previous opioid misuse.
• If the person is alcohol dependent, alcohol detoxification should be offered. This should be carried out before starting opioid detoxification in a community or prison setting, but may be carried out concurrently with opioid detoxification in an inpatient setting or with stabilisation in a community setting.</t>
  </si>
  <si>
    <t>Lofexidine may be considered for people:
• who have made an informed and clinically appropriate decision not to use methadone or buprenorphine for detoxification
• who have made an informed and clinically appropriate decision to detoxify within a short time period
• with mild or uncertain dependence (including young people).</t>
  </si>
  <si>
    <t>Rapid detoxification should only be considered for people who specifically request it, clearly understand the associated risks and are able to manage the adjunctive medication. In these circumstances, healthcare professionals should ensure during detoxification that:
• the service user is able to respond to verbal stimulation and maintain a patent airway
• adequate medical and nursing support is available to regularly monitor the service user's level of sedation and vital signs
• staff have the competence to support airways.</t>
  </si>
  <si>
    <r>
      <t xml:space="preserve">When prescribing adjunctive medications during opioid detoxification, healthcare professionals should:
• only use them when clinically indicated, such as when agitation, nausea, insomnia, pain and/or diarrhoea are present
• use the minimum effective dosage and number of drugs needed to manage symptoms
</t>
    </r>
    <r>
      <rPr>
        <b/>
        <sz val="12"/>
        <color theme="1"/>
        <rFont val="Inter"/>
      </rPr>
      <t xml:space="preserve">• </t>
    </r>
    <r>
      <rPr>
        <sz val="12"/>
        <color theme="1"/>
        <rFont val="Inter"/>
      </rPr>
      <t>be alert to the risks of adjunctive medications, as well as interactions between them and with the opioid agonist.</t>
    </r>
  </si>
  <si>
    <t>Staff should routinely offer a community-based programme to all service users considering opioid detoxification. Exceptions to this may include service users who:
• have not benefited from previous formal community-based detoxification
• need medical and/or nursing care because of significant comorbid physical or mental health problems
• require complex polydrug detoxification, for example concurrent detoxification from alcohol or benzodiazepines
• are experiencing significant social problems that will limit the benefit of community-based detoxification.</t>
  </si>
  <si>
    <t>People in prison should have the same treatment options for opioid detoxification as people in the community. Healthcare professionals should take into account additional considerations specific to the prison setting, including:
• practical difficulties in assessing dependence and the associated risk of opioid toxicity early in treatment
• length of sentence or remand period, and the possibility of unplanned release
• risks of self-harm, death or post-release overdose.</t>
  </si>
  <si>
    <t>Opioid detoxification should not be routinely offered to people:
• with a medical condition needing urgent treatment
• in police custody, or serving a short prison sentence or a short period of remand; consideration should be given to treating opioid withdrawal symptoms with opioid agonist medication
• who have presented to an acute or emergency setting; the primary emergency problem should be addressed and opioid withdrawal symptoms treated, with referral to further drug services as appropriate.</t>
  </si>
  <si>
    <t>If opioid dependence or tolerance is uncertain, healthcare professionals should, in addition to near-patient testing, use confirmatory laboratory tests. This is particularly important when:
• a young person first presents for opioid detoxification
• a near-patient test result is inconsistent with clinical assessment
• complex patterns of drug misuse are suspected.</t>
  </si>
  <si>
    <t>Detoxification should be a readily available treatment option for people who are opioid dependent and have expressed an informed choice to become abstinent. See also the section on rapid prescribing in Department of Health and Social Care’s guidance on oral methadone and buprenorphine.</t>
  </si>
  <si>
    <t>Near-patient and confirmatory testing should be conducted by appropriately trained healthcare professionals in accordance with established standard operating and safety procedures.
For further advice on assessments, including remote assessments, and dose adjustments, see the Department of Health and Social Care’s guidance on oral methadone and buprenorphine.</t>
  </si>
  <si>
    <t>Methadone or buprenorphine should be offered as the first-line treatment in opioid detoxification. When deciding between these medications, healthcare professionals should take into account:
•	when to offer buprenorphine over methadone as set out in the Department of Health and Social Care (DHSC) guidance on oral methadone and buprenorphine 
•	the preference of the service user.
If the service user is receiving maintenance treatment with methadone or buprenorphine, opioid detoxification should normally be started with the same medication.</t>
  </si>
  <si>
    <t>Opioid detoxification refers to the process by which the effects of opioid drugs are eliminated from dependent opioid users in a safe and effective manner, such that withdrawal symptoms are minimised. This should be an active process carried out following the joint decision of the service user and healthcare professional, with continued treatment, support and monitoring. Detoxification should not be confused with stabilisation or gradual dose reduction.
For more guidance on supervised consumption and take-away doses for oral methadone and buprenorphine, and on adequate doses for oral buprenorphine, see the DHSC’s guidance on these treatments.</t>
  </si>
  <si>
    <r>
      <rPr>
        <b/>
        <sz val="12"/>
        <rFont val="Inter"/>
      </rPr>
      <t>General anaesthesia</t>
    </r>
    <r>
      <rPr>
        <sz val="12"/>
        <rFont val="Inter"/>
      </rPr>
      <t xml:space="preserve">: the person is unconscious and unresponsive, even in the face of significant stimuli. The ability to maintain ventilatory function independently is often impaired, and positive pressure ventilation may be required because of depressed spontaneous ventilation or drug-induced depression of neuromuscular function.
</t>
    </r>
    <r>
      <rPr>
        <b/>
        <sz val="12"/>
        <rFont val="Inter"/>
      </rPr>
      <t>Heavy/deep sedation</t>
    </r>
    <r>
      <rPr>
        <sz val="12"/>
        <rFont val="Inter"/>
      </rPr>
      <t xml:space="preserve">: the person is clearly sedated, may not be easily aroused or able to respond purposefully to verbal commands, and may only respond minimally to very significant stimuli. The person may experience partial or complete loss of protective reflexes, including the ability to maintain an open airway independently and continuously.
</t>
    </r>
    <r>
      <rPr>
        <b/>
        <sz val="12"/>
        <rFont val="Inter"/>
      </rPr>
      <t>Moderate sedation</t>
    </r>
    <r>
      <rPr>
        <sz val="12"/>
        <rFont val="Inter"/>
      </rPr>
      <t>: the person appears obviously sedated but, importantly, can maintain an open airway independently and respond purposefully to stimuli such as verbal questioning.
The risk to the person will be proportionate to the risk inherent in the use of different levels of sedation. In addition, the relatively high use of adjunctive medication associated with ultra-rapid and rapid detoxification exposes the person to risks associated with the use of the medications themselves and their potential interactions.</t>
    </r>
  </si>
  <si>
    <t>Healthcare professionals should be aware that medications used in opioid detoxification are open to risks of misuse and diversion in all settings (including prisons), and should consider:
•	monitoring of medication concordance
•	methods of limiting the risk of diversion where necessary, including supervised consumption.
See also the sections on the risks of non-prescribed use and appropriate monitoring in the DHSC’s guidance on oral methadone and buprenorphine.</t>
  </si>
  <si>
    <t>See the section on safe transfer of prescribing between settings in the Department of Health and Social Care’s guidance on oral methadone and buprenorphine.</t>
  </si>
  <si>
    <t>Community detoxification should normally include:
•	prior stabilisation of opioid use through pharmacological treatment
•	effective coordination of care by specialist or competent primary practitioners
•	the provision of psychosocial interventions, where appropriate, during the stabilisation and maintenance phases (see the section on specific psychosocial interventions).</t>
  </si>
  <si>
    <r>
      <rPr>
        <sz val="12"/>
        <rFont val="Inter"/>
      </rPr>
      <t xml:space="preserve">National Institute for Health and Care Excellence
3rd floor, 3 Piccadilly Place, Manchester, M1 3BN; www.nice.org.uk
© NICE 2025. All rights reserved. </t>
    </r>
    <r>
      <rPr>
        <u/>
        <sz val="12"/>
        <color rgb="FF005EA5"/>
        <rFont val="Inter"/>
      </rPr>
      <t>Subject to Notice of rights</t>
    </r>
    <r>
      <rPr>
        <sz val="12"/>
        <color rgb="FF0000FF"/>
        <rFont val="Inte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</si>
</sst>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b/>
      <sz val="12"/>
      <color theme="1"/>
      <name val="Inter"/>
    </font>
    <font>
      <b/>
      <sz val="12"/>
      <name val="Inter"/>
    </font>
  </fonts>
  <fills count="12">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tint="-0.3499862666707357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8" fillId="8" borderId="1">
      <alignment wrapText="1"/>
    </xf>
    <xf numFmtId="0" fontId="29" fillId="9" borderId="1"/>
    <xf numFmtId="0" fontId="30" fillId="10" borderId="3">
      <alignment vertical="top"/>
    </xf>
    <xf numFmtId="0" fontId="26" fillId="0" borderId="1">
      <alignment vertical="top" wrapText="1"/>
    </xf>
    <xf numFmtId="0" fontId="31" fillId="9" borderId="1"/>
  </cellStyleXfs>
  <cellXfs count="54">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3" fillId="5" borderId="1" xfId="1" applyFont="1" applyFill="1" applyBorder="1" applyProtection="1">
      <alignment vertical="top"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0" fillId="0" borderId="0" xfId="0" applyFont="1" applyAlignment="1">
      <alignment vertical="top" wrapText="1"/>
    </xf>
    <xf numFmtId="0" fontId="18" fillId="6" borderId="0" xfId="0" applyFont="1" applyFill="1" applyAlignment="1">
      <alignment vertical="top" wrapText="1"/>
    </xf>
    <xf numFmtId="0" fontId="9" fillId="6"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13" fillId="5" borderId="1" xfId="1" applyFont="1" applyFill="1" applyBorder="1" applyAlignment="1" applyProtection="1">
      <alignment wrapText="1"/>
    </xf>
    <xf numFmtId="0" fontId="23" fillId="0" borderId="0" xfId="0" applyFont="1" applyAlignment="1"/>
    <xf numFmtId="0" fontId="8" fillId="0" borderId="0" xfId="0" applyFont="1">
      <alignment vertical="top"/>
    </xf>
    <xf numFmtId="0" fontId="13" fillId="6" borderId="0" xfId="1" applyFont="1" applyFill="1" applyBorder="1" applyProtection="1">
      <alignment vertical="top" wrapText="1"/>
    </xf>
    <xf numFmtId="0" fontId="27" fillId="7" borderId="1" xfId="0" applyFont="1" applyFill="1" applyBorder="1" applyAlignment="1"/>
    <xf numFmtId="0" fontId="27" fillId="7" borderId="1" xfId="0" applyFont="1" applyFill="1" applyBorder="1">
      <alignment vertical="top"/>
    </xf>
    <xf numFmtId="0" fontId="13" fillId="0" borderId="1" xfId="1" applyFont="1" applyFill="1" applyBorder="1" applyProtection="1">
      <alignment vertical="top" wrapText="1"/>
    </xf>
    <xf numFmtId="0" fontId="27" fillId="0" borderId="0" xfId="0" applyFont="1">
      <alignment vertical="top"/>
    </xf>
    <xf numFmtId="0" fontId="3" fillId="11" borderId="0" xfId="0" applyFont="1" applyFill="1" applyAlignment="1">
      <alignment wrapText="1"/>
    </xf>
    <xf numFmtId="49" fontId="9" fillId="0" borderId="1" xfId="12" applyNumberFormat="1" applyFont="1" applyAlignment="1">
      <alignment horizontal="left" wrapText="1"/>
    </xf>
    <xf numFmtId="0" fontId="27" fillId="7" borderId="3" xfId="0" applyFont="1" applyFill="1" applyBorder="1" applyAlignment="1"/>
    <xf numFmtId="0" fontId="27" fillId="7" borderId="3" xfId="0" applyFont="1" applyFill="1" applyBorder="1">
      <alignment vertical="top"/>
    </xf>
    <xf numFmtId="0" fontId="13" fillId="5" borderId="5" xfId="1" applyFont="1" applyFill="1" applyBorder="1" applyAlignment="1" applyProtection="1">
      <alignment wrapText="1"/>
    </xf>
    <xf numFmtId="0" fontId="13" fillId="5" borderId="5" xfId="1" applyFont="1" applyFill="1" applyBorder="1" applyProtection="1">
      <alignment vertical="top" wrapText="1"/>
    </xf>
    <xf numFmtId="0" fontId="13" fillId="5" borderId="6" xfId="1" applyFont="1" applyFill="1" applyBorder="1" applyAlignment="1" applyProtection="1">
      <alignment wrapText="1"/>
    </xf>
    <xf numFmtId="0" fontId="13" fillId="5" borderId="7" xfId="1" applyFont="1" applyFill="1" applyBorder="1" applyAlignment="1" applyProtection="1">
      <alignment wrapText="1"/>
    </xf>
    <xf numFmtId="0" fontId="13" fillId="5" borderId="7" xfId="1" applyFont="1" applyFill="1" applyBorder="1" applyProtection="1">
      <alignment vertical="top" wrapText="1"/>
    </xf>
    <xf numFmtId="0" fontId="13" fillId="5" borderId="3" xfId="1" applyFont="1" applyFill="1" applyBorder="1" applyAlignment="1" applyProtection="1">
      <alignment wrapText="1"/>
    </xf>
    <xf numFmtId="0" fontId="13" fillId="5" borderId="3" xfId="1" applyFont="1" applyFill="1" applyBorder="1" applyProtection="1">
      <alignment vertical="top" wrapText="1"/>
    </xf>
    <xf numFmtId="0" fontId="27" fillId="7" borderId="5" xfId="0" applyFont="1" applyFill="1" applyBorder="1" applyAlignment="1"/>
    <xf numFmtId="0" fontId="27" fillId="7" borderId="5" xfId="0" applyFont="1" applyFill="1" applyBorder="1">
      <alignment vertical="top"/>
    </xf>
    <xf numFmtId="0" fontId="13" fillId="5" borderId="6" xfId="1" applyFont="1" applyFill="1" applyBorder="1" applyProtection="1">
      <alignment vertical="top" wrapText="1"/>
    </xf>
    <xf numFmtId="0" fontId="13" fillId="0" borderId="0" xfId="1" applyFont="1" applyBorder="1" applyProtection="1">
      <alignment vertical="top" wrapText="1"/>
    </xf>
    <xf numFmtId="0" fontId="3" fillId="0" borderId="0" xfId="0" applyFont="1" applyFill="1" applyAlignment="1">
      <alignment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005EA5"/>
      <color rgb="FF407291"/>
      <color rgb="FF228096"/>
      <color rgb="FF228046"/>
      <color rgb="FF00436C"/>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CG52/resources" TargetMode="External"/><Relationship Id="rId1" Type="http://schemas.openxmlformats.org/officeDocument/2006/relationships/hyperlink" Target="http://www.nice.org.uk/guidance/cg52"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election activeCell="B1" sqref="B1"/>
    </sheetView>
  </sheetViews>
  <sheetFormatPr defaultColWidth="8.33203125" defaultRowHeight="14.25" x14ac:dyDescent="0.2"/>
  <cols>
    <col min="1" max="1" width="108.33203125" style="1" customWidth="1"/>
    <col min="2" max="16384" width="8.33203125" style="1"/>
  </cols>
  <sheetData>
    <row r="1" spans="1:5" ht="81.95" customHeight="1" x14ac:dyDescent="0.2">
      <c r="A1" s="23" t="s">
        <v>113</v>
      </c>
    </row>
    <row r="2" spans="1:5" ht="27" x14ac:dyDescent="0.2">
      <c r="A2" s="24" t="s">
        <v>114</v>
      </c>
      <c r="B2" s="4"/>
      <c r="C2" s="4"/>
      <c r="D2" s="4"/>
      <c r="E2" s="4"/>
    </row>
    <row r="3" spans="1:5" ht="27" x14ac:dyDescent="0.2">
      <c r="A3" s="24"/>
      <c r="C3" s="4"/>
      <c r="D3" s="4"/>
      <c r="E3" s="4"/>
    </row>
    <row r="4" spans="1:5" ht="64.5" customHeight="1" x14ac:dyDescent="0.2">
      <c r="A4" s="52" t="s">
        <v>116</v>
      </c>
    </row>
    <row r="5" spans="1:5" ht="47.25" customHeight="1" x14ac:dyDescent="0.2">
      <c r="A5" s="25" t="s">
        <v>3</v>
      </c>
    </row>
    <row r="6" spans="1:5" ht="30" customHeight="1" x14ac:dyDescent="0.2">
      <c r="A6" s="26" t="s">
        <v>8</v>
      </c>
    </row>
    <row r="7" spans="1:5" ht="268.5" customHeight="1" x14ac:dyDescent="0.2">
      <c r="A7" s="27" t="s">
        <v>19</v>
      </c>
    </row>
    <row r="8" spans="1:5" ht="46.5" customHeight="1" x14ac:dyDescent="0.2">
      <c r="A8" s="33" t="s">
        <v>115</v>
      </c>
    </row>
    <row r="9" spans="1:5" ht="67.5" customHeight="1" x14ac:dyDescent="0.2">
      <c r="A9" s="28" t="s">
        <v>138</v>
      </c>
    </row>
    <row r="10" spans="1:5" ht="15.75" x14ac:dyDescent="0.2">
      <c r="A10" s="29"/>
    </row>
    <row r="11" spans="1:5" s="32" customFormat="1" ht="15.75" x14ac:dyDescent="0.2">
      <c r="A11" s="29"/>
    </row>
    <row r="12" spans="1:5" s="32" customFormat="1" ht="15.75" x14ac:dyDescent="0.2">
      <c r="A12" s="29"/>
    </row>
    <row r="13" spans="1:5" s="32" customFormat="1" ht="15.75" x14ac:dyDescent="0.2">
      <c r="A13" s="29"/>
    </row>
    <row r="14" spans="1:5" s="29" customFormat="1" ht="15.75" x14ac:dyDescent="0.2"/>
    <row r="15" spans="1:5" s="29" customFormat="1" ht="15.75" x14ac:dyDescent="0.2"/>
    <row r="16" spans="1:5" s="29" customFormat="1" ht="15.75" x14ac:dyDescent="0.2">
      <c r="A16" s="22"/>
    </row>
    <row r="17" s="29" customFormat="1" ht="15.75" x14ac:dyDescent="0.2"/>
    <row r="18" s="29" customFormat="1" ht="15.75" x14ac:dyDescent="0.2"/>
    <row r="19" s="29" customFormat="1" ht="15.75" x14ac:dyDescent="0.2"/>
    <row r="20" s="29" customFormat="1" ht="15.75" x14ac:dyDescent="0.2"/>
    <row r="21" s="29" customFormat="1" ht="15.75" x14ac:dyDescent="0.2"/>
    <row r="22" s="29" customFormat="1" ht="15.75" x14ac:dyDescent="0.2"/>
    <row r="23" s="29" customFormat="1" ht="15.75" x14ac:dyDescent="0.2"/>
    <row r="24" s="29" customFormat="1" ht="15.75" x14ac:dyDescent="0.2"/>
    <row r="25" s="29" customFormat="1" ht="15.75" x14ac:dyDescent="0.2"/>
    <row r="26" s="29" customFormat="1" ht="15.75" x14ac:dyDescent="0.2"/>
    <row r="27" s="29" customFormat="1" ht="15.75" x14ac:dyDescent="0.2"/>
    <row r="28" s="29" customFormat="1" ht="15.75" x14ac:dyDescent="0.2"/>
    <row r="29" s="29" customFormat="1" ht="15.75" x14ac:dyDescent="0.2"/>
    <row r="30" s="29" customFormat="1" ht="15.75" x14ac:dyDescent="0.2"/>
    <row r="31" s="29" customFormat="1" ht="15.75" x14ac:dyDescent="0.2"/>
    <row r="32" s="29" customFormat="1" ht="15.75" x14ac:dyDescent="0.2"/>
    <row r="33" s="29" customFormat="1" ht="15.75" x14ac:dyDescent="0.2"/>
    <row r="34" s="29" customFormat="1" ht="15.75" x14ac:dyDescent="0.2"/>
    <row r="35" s="29" customFormat="1" ht="15.75" x14ac:dyDescent="0.2"/>
    <row r="36" s="29" customFormat="1" ht="15.75" x14ac:dyDescent="0.2"/>
    <row r="37" s="29" customFormat="1" ht="15.75" x14ac:dyDescent="0.2"/>
    <row r="38" s="29" customFormat="1" ht="15.75" x14ac:dyDescent="0.2"/>
    <row r="39" s="29" customFormat="1" ht="15.75" x14ac:dyDescent="0.2"/>
    <row r="40" s="29" customFormat="1" ht="15.75" x14ac:dyDescent="0.2"/>
    <row r="41" s="29" customFormat="1" ht="15.75" x14ac:dyDescent="0.2"/>
    <row r="42" s="29" customFormat="1" ht="15.75" x14ac:dyDescent="0.2"/>
    <row r="43" s="29" customFormat="1" ht="15.75" x14ac:dyDescent="0.2"/>
    <row r="44" s="29" customFormat="1" ht="15.75" x14ac:dyDescent="0.2"/>
    <row r="45" s="29" customFormat="1" ht="15.75" x14ac:dyDescent="0.2"/>
    <row r="46" s="29" customFormat="1" ht="15.75" x14ac:dyDescent="0.2"/>
    <row r="47" s="29" customFormat="1" ht="15.75" x14ac:dyDescent="0.2"/>
    <row r="48" s="29" customFormat="1" ht="15.75" x14ac:dyDescent="0.2"/>
    <row r="49" s="29" customFormat="1" ht="15.75" x14ac:dyDescent="0.2"/>
    <row r="50" s="29" customFormat="1" ht="15.75" x14ac:dyDescent="0.2"/>
    <row r="51" s="29" customFormat="1" ht="15.75" x14ac:dyDescent="0.2"/>
    <row r="52" s="29" customFormat="1" ht="15.75" x14ac:dyDescent="0.2"/>
    <row r="53" s="29" customFormat="1" ht="15.75" x14ac:dyDescent="0.2"/>
    <row r="54" s="29" customFormat="1" ht="15.75" x14ac:dyDescent="0.2"/>
    <row r="55" s="29" customFormat="1" ht="15.75" x14ac:dyDescent="0.2"/>
    <row r="56" s="29" customFormat="1" ht="15.75" x14ac:dyDescent="0.2"/>
    <row r="57" s="29" customFormat="1" ht="15.75" x14ac:dyDescent="0.2"/>
    <row r="58" s="29" customFormat="1" ht="15.75" x14ac:dyDescent="0.2"/>
    <row r="59" s="29" customFormat="1" ht="15.75" x14ac:dyDescent="0.2"/>
    <row r="60" s="29" customFormat="1" ht="15.75" x14ac:dyDescent="0.2"/>
    <row r="61" s="29" customFormat="1" ht="15.75" x14ac:dyDescent="0.2"/>
    <row r="62" s="29" customFormat="1" ht="15.75" x14ac:dyDescent="0.2"/>
    <row r="63" s="29" customFormat="1" ht="15.75" x14ac:dyDescent="0.2"/>
    <row r="64" s="29" customFormat="1" ht="15.75" x14ac:dyDescent="0.2"/>
    <row r="65" s="29" customFormat="1" ht="15.75" x14ac:dyDescent="0.2"/>
    <row r="66" s="29" customFormat="1" ht="15.75" x14ac:dyDescent="0.2"/>
    <row r="67" s="29" customFormat="1" ht="15.75" x14ac:dyDescent="0.2"/>
    <row r="68" s="29" customFormat="1" ht="15.75" x14ac:dyDescent="0.2"/>
    <row r="69" s="29" customFormat="1" ht="15.75" x14ac:dyDescent="0.2"/>
    <row r="70" s="29" customFormat="1" ht="15.75" x14ac:dyDescent="0.2"/>
    <row r="71" s="29" customFormat="1" ht="15.75" x14ac:dyDescent="0.2"/>
    <row r="72" s="29" customFormat="1" ht="15.75" x14ac:dyDescent="0.2"/>
    <row r="73" s="29" customFormat="1" ht="15.75" x14ac:dyDescent="0.2"/>
    <row r="74" s="29" customFormat="1" ht="15.75" x14ac:dyDescent="0.2"/>
    <row r="75" s="29" customFormat="1" ht="15.75" x14ac:dyDescent="0.2"/>
    <row r="76" s="29" customFormat="1" ht="15.75" x14ac:dyDescent="0.2"/>
    <row r="77" s="29" customFormat="1" ht="15.75" x14ac:dyDescent="0.2"/>
    <row r="78" s="29" customFormat="1" ht="15.75" x14ac:dyDescent="0.2"/>
    <row r="79" s="29" customFormat="1" ht="15.75" x14ac:dyDescent="0.2"/>
    <row r="80" s="29" customFormat="1" ht="15.75" x14ac:dyDescent="0.2"/>
    <row r="81" s="29" customFormat="1" ht="15.75" x14ac:dyDescent="0.2"/>
    <row r="82" s="29" customFormat="1" ht="15.75" x14ac:dyDescent="0.2"/>
    <row r="83" s="29" customFormat="1" ht="15.75" x14ac:dyDescent="0.2"/>
    <row r="84" s="29" customFormat="1" ht="15.75" x14ac:dyDescent="0.2"/>
    <row r="85" s="29" customFormat="1" ht="15.75" x14ac:dyDescent="0.2"/>
    <row r="86" s="29" customFormat="1" ht="15.75" x14ac:dyDescent="0.2"/>
    <row r="87" s="29" customFormat="1" ht="15.75" x14ac:dyDescent="0.2"/>
    <row r="88" s="29" customFormat="1" ht="15.75" x14ac:dyDescent="0.2"/>
    <row r="89" s="29" customFormat="1" ht="15.75" x14ac:dyDescent="0.2"/>
    <row r="90" s="29" customFormat="1" ht="15.75" x14ac:dyDescent="0.2"/>
    <row r="91" s="29" customFormat="1" ht="15.75" x14ac:dyDescent="0.2"/>
    <row r="92" s="29" customFormat="1" ht="15.75" x14ac:dyDescent="0.2"/>
    <row r="93" s="29" customFormat="1" ht="15.75" x14ac:dyDescent="0.2"/>
    <row r="94" s="29" customFormat="1" ht="15.75" x14ac:dyDescent="0.2"/>
    <row r="95" s="29" customFormat="1" ht="15.75" x14ac:dyDescent="0.2"/>
    <row r="96" s="29" customFormat="1" ht="15.75" x14ac:dyDescent="0.2"/>
    <row r="97" s="29" customFormat="1" ht="15.75" x14ac:dyDescent="0.2"/>
    <row r="98" s="29" customFormat="1" ht="15.75" x14ac:dyDescent="0.2"/>
    <row r="99" s="29" customFormat="1" ht="15.75" x14ac:dyDescent="0.2"/>
    <row r="100" s="29" customFormat="1" ht="15.75" x14ac:dyDescent="0.2"/>
    <row r="101" s="29" customFormat="1" ht="15.75" x14ac:dyDescent="0.2"/>
    <row r="102" s="29" customFormat="1" ht="15.75" x14ac:dyDescent="0.2"/>
    <row r="103" s="29" customFormat="1" ht="15.75" x14ac:dyDescent="0.2"/>
    <row r="104" s="29" customFormat="1" ht="15.75" x14ac:dyDescent="0.2"/>
    <row r="105" s="29" customFormat="1" ht="15.75" x14ac:dyDescent="0.2"/>
    <row r="106" s="29" customFormat="1" ht="15.75" x14ac:dyDescent="0.2"/>
    <row r="107" s="29" customFormat="1" ht="15.75" x14ac:dyDescent="0.2"/>
    <row r="108" s="29" customFormat="1" ht="15.75" x14ac:dyDescent="0.2"/>
    <row r="109" s="29" customFormat="1" ht="15.75" x14ac:dyDescent="0.2"/>
    <row r="110" s="29" customFormat="1" ht="15.75" x14ac:dyDescent="0.2"/>
    <row r="111" s="29" customFormat="1" ht="15.75" x14ac:dyDescent="0.2"/>
    <row r="112" s="29" customFormat="1" ht="15.75" x14ac:dyDescent="0.2"/>
    <row r="113" s="29" customFormat="1" ht="15.75" x14ac:dyDescent="0.2"/>
    <row r="114" s="29" customFormat="1" ht="15.75" x14ac:dyDescent="0.2"/>
    <row r="115" s="29" customFormat="1" ht="15.75" x14ac:dyDescent="0.2"/>
    <row r="116" s="29" customFormat="1" ht="15.75" x14ac:dyDescent="0.2"/>
    <row r="117" s="29" customFormat="1" ht="15.75" x14ac:dyDescent="0.2"/>
    <row r="118" s="29" customFormat="1" ht="15.75" x14ac:dyDescent="0.2"/>
    <row r="119" s="29" customFormat="1" ht="15.75" x14ac:dyDescent="0.2"/>
    <row r="120" s="29" customFormat="1" ht="15.75" x14ac:dyDescent="0.2"/>
    <row r="121" s="29" customFormat="1" ht="15.75" x14ac:dyDescent="0.2"/>
    <row r="122" s="29" customFormat="1" ht="15.75" x14ac:dyDescent="0.2"/>
    <row r="123" s="29" customFormat="1" ht="15.75" x14ac:dyDescent="0.2"/>
    <row r="124" s="29" customFormat="1" ht="15.75" x14ac:dyDescent="0.2"/>
    <row r="125" s="29" customFormat="1" ht="15.75" x14ac:dyDescent="0.2"/>
    <row r="126" s="29" customFormat="1" ht="15.75" x14ac:dyDescent="0.2"/>
    <row r="127" s="29" customFormat="1" ht="15.75" x14ac:dyDescent="0.2"/>
    <row r="128" s="29" customFormat="1" ht="15.75" x14ac:dyDescent="0.2"/>
    <row r="129" s="29" customFormat="1" ht="15.75" x14ac:dyDescent="0.2"/>
    <row r="130" s="29" customFormat="1" ht="15.75" x14ac:dyDescent="0.2"/>
    <row r="131" s="29" customFormat="1" ht="15.75" x14ac:dyDescent="0.2"/>
    <row r="132" s="29" customFormat="1" ht="15.75" x14ac:dyDescent="0.2"/>
    <row r="133" s="29" customFormat="1" ht="15.75" x14ac:dyDescent="0.2"/>
    <row r="134" s="29" customFormat="1" ht="15.75" x14ac:dyDescent="0.2"/>
    <row r="135" s="29" customFormat="1" ht="15.75" x14ac:dyDescent="0.2"/>
    <row r="136" s="29" customFormat="1" ht="15.75" x14ac:dyDescent="0.2"/>
    <row r="137" s="29" customFormat="1" ht="15.75" x14ac:dyDescent="0.2"/>
    <row r="138" s="29" customFormat="1" ht="15.75" x14ac:dyDescent="0.2"/>
    <row r="139" s="29" customFormat="1" ht="15.75" x14ac:dyDescent="0.2"/>
    <row r="140" s="29" customFormat="1" ht="15.75" x14ac:dyDescent="0.2"/>
    <row r="141" s="29" customFormat="1" ht="15.75" x14ac:dyDescent="0.2"/>
    <row r="142" s="29" customFormat="1" ht="15.75" x14ac:dyDescent="0.2"/>
    <row r="143" s="29" customFormat="1" ht="15.75" x14ac:dyDescent="0.2"/>
    <row r="144" s="29" customFormat="1" ht="15.75" x14ac:dyDescent="0.2"/>
    <row r="145" s="29" customFormat="1" ht="15.75" x14ac:dyDescent="0.2"/>
    <row r="146" s="29" customFormat="1" ht="15.75" x14ac:dyDescent="0.2"/>
    <row r="147" s="29" customFormat="1" ht="15.75" x14ac:dyDescent="0.2"/>
    <row r="148" s="29" customFormat="1" ht="15.75" x14ac:dyDescent="0.2"/>
    <row r="149" s="29" customFormat="1" ht="15.75" x14ac:dyDescent="0.2"/>
    <row r="150" s="29" customFormat="1" ht="15.75" x14ac:dyDescent="0.2"/>
    <row r="151" s="29" customFormat="1" ht="15.75" x14ac:dyDescent="0.2"/>
    <row r="152" s="29" customFormat="1" ht="15.75" x14ac:dyDescent="0.2"/>
    <row r="153" s="32" customFormat="1" ht="15" x14ac:dyDescent="0.2"/>
  </sheetData>
  <hyperlinks>
    <hyperlink ref="A4" r:id="rId1" display="This baseline assessment tool should be used in conjuction with drug misuse in over 16s: opioid detoxification (CG52).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N1901"/>
  <sheetViews>
    <sheetView showGridLines="0" zoomScaleNormal="100" workbookViewId="0">
      <pane ySplit="2" topLeftCell="A3" activePane="bottomLeft" state="frozen"/>
      <selection pane="bottomLeft" activeCell="D1" sqref="D1"/>
    </sheetView>
  </sheetViews>
  <sheetFormatPr defaultColWidth="9.109375" defaultRowHeight="14.25" x14ac:dyDescent="0.2"/>
  <cols>
    <col min="1" max="1" width="55" style="3" customWidth="1"/>
    <col min="2" max="2" width="19.44140625" style="38" customWidth="1"/>
    <col min="3" max="3" width="38.33203125" style="3" customWidth="1"/>
    <col min="4" max="4" width="74.33203125" style="3" customWidth="1"/>
    <col min="5" max="5" width="36.88671875" style="3" customWidth="1"/>
    <col min="6" max="6" width="78.88671875" style="3" customWidth="1"/>
    <col min="7" max="7" width="43" style="3" customWidth="1"/>
    <col min="8" max="8" width="48.77734375" style="3" customWidth="1"/>
    <col min="9" max="9" width="39.6640625" style="3" customWidth="1"/>
    <col min="10" max="10" width="8.6640625" style="3" customWidth="1"/>
    <col min="11" max="11" width="16.21875" style="3" customWidth="1"/>
    <col min="12" max="12" width="13.77734375" style="3" customWidth="1"/>
    <col min="13" max="16384" width="9.109375" style="1"/>
  </cols>
  <sheetData>
    <row r="1" spans="1:14" ht="31.5" customHeight="1" x14ac:dyDescent="0.55000000000000004">
      <c r="A1" s="31" t="str">
        <f>Introduction!A1</f>
        <v>Baseline assessment tool for drug misuse in over 16s: opioid detoxification (CG52)</v>
      </c>
      <c r="B1" s="53"/>
      <c r="C1" s="5"/>
      <c r="D1" s="5"/>
      <c r="E1" s="5"/>
      <c r="F1" s="5"/>
      <c r="G1" s="5"/>
      <c r="H1" s="5"/>
      <c r="I1" s="5"/>
      <c r="J1" s="5"/>
      <c r="K1" s="5"/>
      <c r="L1" s="5"/>
    </row>
    <row r="2" spans="1:14" s="20" customFormat="1" ht="34.5" customHeight="1" x14ac:dyDescent="0.2">
      <c r="A2" s="19" t="s">
        <v>7</v>
      </c>
      <c r="B2" s="21" t="s">
        <v>13</v>
      </c>
      <c r="C2" s="21" t="s">
        <v>14</v>
      </c>
      <c r="D2" s="21" t="s">
        <v>15</v>
      </c>
      <c r="E2" s="21" t="s">
        <v>16</v>
      </c>
      <c r="F2" s="21" t="s">
        <v>17</v>
      </c>
      <c r="G2" s="21" t="s">
        <v>18</v>
      </c>
      <c r="H2" s="21" t="s">
        <v>12</v>
      </c>
      <c r="I2" s="21" t="s">
        <v>9</v>
      </c>
      <c r="J2" s="19" t="s">
        <v>2</v>
      </c>
      <c r="K2" s="19" t="s">
        <v>10</v>
      </c>
      <c r="L2" s="19" t="s">
        <v>11</v>
      </c>
    </row>
    <row r="3" spans="1:14" ht="78.75" x14ac:dyDescent="0.25">
      <c r="A3" s="13" t="s">
        <v>130</v>
      </c>
      <c r="B3" s="39" t="s">
        <v>49</v>
      </c>
      <c r="C3" s="36"/>
      <c r="D3" s="13"/>
      <c r="E3" s="36"/>
      <c r="F3" s="13"/>
      <c r="G3" s="36"/>
      <c r="H3" s="13"/>
      <c r="I3" s="13"/>
      <c r="J3" s="13"/>
      <c r="K3" s="13"/>
      <c r="L3" s="13"/>
    </row>
    <row r="4" spans="1:14" ht="267.75" x14ac:dyDescent="0.25">
      <c r="A4" s="13" t="s">
        <v>51</v>
      </c>
      <c r="B4" s="39" t="s">
        <v>50</v>
      </c>
      <c r="C4" s="36"/>
      <c r="D4" s="13"/>
      <c r="E4" s="36"/>
      <c r="F4" s="13"/>
      <c r="G4" s="36"/>
      <c r="H4" s="13"/>
      <c r="I4" s="13"/>
      <c r="J4" s="13"/>
      <c r="K4" s="13"/>
      <c r="L4" s="13"/>
    </row>
    <row r="5" spans="1:14" ht="110.25" x14ac:dyDescent="0.25">
      <c r="A5" s="13" t="s">
        <v>52</v>
      </c>
      <c r="B5" s="39" t="s">
        <v>53</v>
      </c>
      <c r="C5" s="36"/>
      <c r="D5" s="13"/>
      <c r="E5" s="36"/>
      <c r="F5" s="13"/>
      <c r="G5" s="36"/>
      <c r="H5" s="13"/>
      <c r="I5" s="13"/>
      <c r="J5" s="13"/>
      <c r="K5" s="13"/>
      <c r="L5" s="13"/>
    </row>
    <row r="6" spans="1:14" ht="252" customHeight="1" x14ac:dyDescent="0.25">
      <c r="A6" s="13" t="s">
        <v>119</v>
      </c>
      <c r="B6" s="39" t="s">
        <v>54</v>
      </c>
      <c r="C6" s="36"/>
      <c r="D6" s="13"/>
      <c r="E6" s="36"/>
      <c r="F6" s="13"/>
      <c r="G6" s="36"/>
      <c r="H6" s="13"/>
      <c r="I6" s="13"/>
      <c r="J6" s="13"/>
      <c r="K6" s="13"/>
      <c r="L6" s="13"/>
    </row>
    <row r="7" spans="1:14" ht="63" x14ac:dyDescent="0.25">
      <c r="A7" s="13" t="s">
        <v>20</v>
      </c>
      <c r="B7" s="39" t="s">
        <v>55</v>
      </c>
      <c r="C7" s="36"/>
      <c r="D7" s="13"/>
      <c r="E7" s="36"/>
      <c r="F7" s="13"/>
      <c r="G7" s="36"/>
      <c r="H7" s="13"/>
      <c r="I7" s="13"/>
      <c r="J7" s="13"/>
      <c r="K7" s="13"/>
      <c r="L7" s="13"/>
    </row>
    <row r="8" spans="1:14" ht="63" x14ac:dyDescent="0.25">
      <c r="A8" s="13" t="s">
        <v>95</v>
      </c>
      <c r="B8" s="39" t="s">
        <v>56</v>
      </c>
      <c r="C8" s="36"/>
      <c r="D8" s="13"/>
      <c r="E8" s="36"/>
      <c r="F8" s="13"/>
      <c r="G8" s="36"/>
      <c r="H8" s="13"/>
      <c r="I8" s="13"/>
      <c r="J8" s="13"/>
      <c r="K8" s="13"/>
      <c r="L8" s="13"/>
    </row>
    <row r="9" spans="1:14" ht="78.75" x14ac:dyDescent="0.25">
      <c r="A9" s="13" t="s">
        <v>96</v>
      </c>
      <c r="B9" s="39" t="s">
        <v>57</v>
      </c>
      <c r="C9" s="36"/>
      <c r="D9" s="13"/>
      <c r="E9" s="36"/>
      <c r="F9" s="13"/>
      <c r="G9" s="36"/>
      <c r="H9" s="13"/>
      <c r="I9" s="13"/>
      <c r="J9" s="13"/>
      <c r="K9" s="13"/>
      <c r="L9" s="13"/>
    </row>
    <row r="10" spans="1:14" ht="63" x14ac:dyDescent="0.25">
      <c r="A10" s="13" t="s">
        <v>97</v>
      </c>
      <c r="B10" s="39" t="s">
        <v>58</v>
      </c>
      <c r="C10" s="36"/>
      <c r="D10" s="13"/>
      <c r="E10" s="36"/>
      <c r="F10" s="13"/>
      <c r="G10" s="36"/>
      <c r="H10" s="13"/>
      <c r="I10" s="13"/>
      <c r="J10" s="13"/>
      <c r="K10" s="13"/>
      <c r="L10" s="13"/>
    </row>
    <row r="11" spans="1:14" ht="47.25" x14ac:dyDescent="0.25">
      <c r="A11" s="13" t="s">
        <v>98</v>
      </c>
      <c r="B11" s="39" t="s">
        <v>59</v>
      </c>
      <c r="C11" s="36"/>
      <c r="D11" s="13"/>
      <c r="E11" s="36"/>
      <c r="F11" s="13"/>
      <c r="G11" s="36"/>
      <c r="H11" s="13"/>
      <c r="I11" s="13"/>
      <c r="J11" s="13"/>
      <c r="K11" s="13"/>
      <c r="L11" s="13"/>
    </row>
    <row r="12" spans="1:14" ht="31.5" x14ac:dyDescent="0.25">
      <c r="A12" s="13" t="s">
        <v>99</v>
      </c>
      <c r="B12" s="39" t="s">
        <v>60</v>
      </c>
      <c r="C12" s="36"/>
      <c r="D12" s="13"/>
      <c r="E12" s="36"/>
      <c r="F12" s="13"/>
      <c r="G12" s="36"/>
      <c r="H12" s="13"/>
      <c r="I12" s="13"/>
      <c r="J12" s="13"/>
      <c r="K12" s="13"/>
      <c r="L12" s="13"/>
    </row>
    <row r="13" spans="1:14" s="2" customFormat="1" ht="15.75" x14ac:dyDescent="0.25">
      <c r="A13" s="34" t="s">
        <v>21</v>
      </c>
      <c r="B13" s="34"/>
      <c r="C13" s="35"/>
      <c r="D13" s="35"/>
      <c r="E13" s="35"/>
      <c r="F13" s="35"/>
      <c r="G13" s="35"/>
      <c r="H13" s="35"/>
      <c r="I13" s="35"/>
      <c r="J13" s="35"/>
      <c r="K13" s="35"/>
      <c r="L13" s="35"/>
      <c r="M13" s="37"/>
      <c r="N13" s="37"/>
    </row>
    <row r="14" spans="1:14" ht="189" x14ac:dyDescent="0.25">
      <c r="A14" s="13" t="s">
        <v>120</v>
      </c>
      <c r="B14" s="39" t="s">
        <v>61</v>
      </c>
      <c r="C14" s="36"/>
      <c r="D14" s="13"/>
      <c r="E14" s="36"/>
      <c r="F14" s="13"/>
      <c r="G14" s="36"/>
      <c r="H14" s="13"/>
      <c r="I14" s="13"/>
      <c r="J14" s="13"/>
      <c r="K14" s="13"/>
      <c r="L14" s="13"/>
    </row>
    <row r="15" spans="1:14" s="2" customFormat="1" ht="16.5" x14ac:dyDescent="0.25">
      <c r="A15" s="10" t="s">
        <v>22</v>
      </c>
      <c r="B15" s="10"/>
      <c r="C15" s="8"/>
      <c r="D15" s="8"/>
      <c r="E15" s="8"/>
      <c r="F15" s="8"/>
      <c r="G15" s="9"/>
      <c r="H15" s="9"/>
      <c r="I15" s="9"/>
      <c r="J15" s="9"/>
      <c r="K15" s="9"/>
      <c r="L15" s="9"/>
    </row>
    <row r="16" spans="1:14" s="2" customFormat="1" ht="15.75" x14ac:dyDescent="0.25">
      <c r="A16" s="34" t="s">
        <v>23</v>
      </c>
      <c r="B16" s="34"/>
      <c r="C16" s="35"/>
      <c r="D16" s="35"/>
      <c r="E16" s="35"/>
      <c r="F16" s="35"/>
      <c r="G16" s="35"/>
      <c r="H16" s="35"/>
      <c r="I16" s="35"/>
      <c r="J16" s="35"/>
      <c r="K16" s="35"/>
      <c r="L16" s="35"/>
      <c r="M16" s="37"/>
      <c r="N16" s="37"/>
    </row>
    <row r="17" spans="1:14" ht="409.5" x14ac:dyDescent="0.25">
      <c r="A17" s="13" t="s">
        <v>121</v>
      </c>
      <c r="B17" s="39" t="s">
        <v>62</v>
      </c>
      <c r="C17" s="36"/>
      <c r="D17" s="13"/>
      <c r="E17" s="36"/>
      <c r="F17" s="13"/>
      <c r="G17" s="36"/>
      <c r="H17" s="13"/>
      <c r="I17" s="13"/>
      <c r="J17" s="13"/>
      <c r="K17" s="13"/>
      <c r="L17" s="13"/>
    </row>
    <row r="18" spans="1:14" ht="97.5" customHeight="1" x14ac:dyDescent="0.25">
      <c r="A18" s="13" t="s">
        <v>129</v>
      </c>
      <c r="B18" s="39" t="s">
        <v>63</v>
      </c>
      <c r="C18" s="36"/>
      <c r="D18" s="13"/>
      <c r="E18" s="36"/>
      <c r="F18" s="13"/>
      <c r="G18" s="36"/>
      <c r="H18" s="13"/>
      <c r="I18" s="13"/>
      <c r="J18" s="13"/>
      <c r="K18" s="13"/>
      <c r="L18" s="13"/>
    </row>
    <row r="19" spans="1:14" ht="93.95" customHeight="1" x14ac:dyDescent="0.25">
      <c r="A19" s="13" t="s">
        <v>131</v>
      </c>
      <c r="B19" s="39" t="s">
        <v>64</v>
      </c>
      <c r="C19" s="36"/>
      <c r="D19" s="13"/>
      <c r="E19" s="36"/>
      <c r="F19" s="13"/>
      <c r="G19" s="36"/>
      <c r="H19" s="13"/>
      <c r="I19" s="13"/>
      <c r="J19" s="13"/>
      <c r="K19" s="13"/>
      <c r="L19" s="13"/>
    </row>
    <row r="20" spans="1:14" s="2" customFormat="1" ht="15.75" x14ac:dyDescent="0.25">
      <c r="A20" s="34" t="s">
        <v>24</v>
      </c>
      <c r="B20" s="34"/>
      <c r="C20" s="35"/>
      <c r="D20" s="35"/>
      <c r="E20" s="35"/>
      <c r="F20" s="35"/>
      <c r="G20" s="35"/>
      <c r="H20" s="35"/>
      <c r="I20" s="35"/>
      <c r="J20" s="35"/>
      <c r="K20" s="35"/>
      <c r="L20" s="35"/>
      <c r="M20" s="37"/>
      <c r="N20" s="37"/>
    </row>
    <row r="21" spans="1:14" ht="173.25" x14ac:dyDescent="0.25">
      <c r="A21" s="13" t="s">
        <v>128</v>
      </c>
      <c r="B21" s="39" t="s">
        <v>65</v>
      </c>
      <c r="C21" s="36"/>
      <c r="D21" s="13"/>
      <c r="E21" s="36"/>
      <c r="F21" s="13"/>
      <c r="G21" s="36"/>
      <c r="H21" s="13"/>
      <c r="I21" s="13"/>
      <c r="J21" s="13"/>
      <c r="K21" s="13"/>
      <c r="L21" s="13"/>
    </row>
    <row r="22" spans="1:14" ht="31.5" x14ac:dyDescent="0.25">
      <c r="A22" s="13" t="s">
        <v>25</v>
      </c>
      <c r="B22" s="39" t="s">
        <v>66</v>
      </c>
      <c r="C22" s="36"/>
      <c r="D22" s="13"/>
      <c r="E22" s="36"/>
      <c r="F22" s="13"/>
      <c r="G22" s="36"/>
      <c r="H22" s="13"/>
      <c r="I22" s="13"/>
      <c r="J22" s="13"/>
      <c r="K22" s="13"/>
      <c r="L22" s="13"/>
    </row>
    <row r="23" spans="1:14" ht="63" x14ac:dyDescent="0.25">
      <c r="A23" s="13" t="s">
        <v>100</v>
      </c>
      <c r="B23" s="39" t="s">
        <v>67</v>
      </c>
      <c r="C23" s="36"/>
      <c r="D23" s="13"/>
      <c r="E23" s="36"/>
      <c r="F23" s="13"/>
      <c r="G23" s="36"/>
      <c r="H23" s="13"/>
      <c r="I23" s="13"/>
      <c r="J23" s="13"/>
      <c r="K23" s="13"/>
      <c r="L23" s="13"/>
    </row>
    <row r="24" spans="1:14" s="2" customFormat="1" ht="15.75" x14ac:dyDescent="0.25">
      <c r="A24" s="34" t="s">
        <v>26</v>
      </c>
      <c r="B24" s="34"/>
      <c r="C24" s="35"/>
      <c r="D24" s="35"/>
      <c r="E24" s="35"/>
      <c r="F24" s="35"/>
      <c r="G24" s="35"/>
      <c r="H24" s="35"/>
      <c r="I24" s="35"/>
      <c r="J24" s="35"/>
      <c r="K24" s="35"/>
      <c r="L24" s="35"/>
      <c r="M24" s="37"/>
      <c r="N24" s="37"/>
    </row>
    <row r="25" spans="1:14" ht="204.75" x14ac:dyDescent="0.25">
      <c r="A25" s="13" t="s">
        <v>122</v>
      </c>
      <c r="B25" s="39" t="s">
        <v>68</v>
      </c>
      <c r="C25" s="36"/>
      <c r="D25" s="13"/>
      <c r="E25" s="36"/>
      <c r="F25" s="13"/>
      <c r="G25" s="36"/>
      <c r="H25" s="13"/>
      <c r="I25" s="13"/>
      <c r="J25" s="13"/>
      <c r="K25" s="13"/>
      <c r="L25" s="13"/>
    </row>
    <row r="26" spans="1:14" ht="126" x14ac:dyDescent="0.25">
      <c r="A26" s="13" t="s">
        <v>27</v>
      </c>
      <c r="B26" s="39" t="s">
        <v>69</v>
      </c>
      <c r="C26" s="36"/>
      <c r="D26" s="13"/>
      <c r="E26" s="36"/>
      <c r="F26" s="13"/>
      <c r="G26" s="36"/>
      <c r="H26" s="13"/>
      <c r="I26" s="13"/>
      <c r="J26" s="13"/>
      <c r="K26" s="13"/>
      <c r="L26" s="13"/>
    </row>
    <row r="27" spans="1:14" s="2" customFormat="1" ht="16.5" x14ac:dyDescent="0.25">
      <c r="A27" s="10" t="s">
        <v>28</v>
      </c>
      <c r="B27" s="10"/>
      <c r="C27" s="8"/>
      <c r="D27" s="8"/>
      <c r="E27" s="8"/>
      <c r="F27" s="8"/>
      <c r="G27" s="9"/>
      <c r="H27" s="9"/>
      <c r="I27" s="9"/>
      <c r="J27" s="9"/>
      <c r="K27" s="9"/>
      <c r="L27" s="9"/>
    </row>
    <row r="28" spans="1:14" s="2" customFormat="1" ht="15.75" x14ac:dyDescent="0.25">
      <c r="A28" s="34" t="s">
        <v>29</v>
      </c>
      <c r="B28" s="34"/>
      <c r="C28" s="35"/>
      <c r="D28" s="35"/>
      <c r="E28" s="35"/>
      <c r="F28" s="35"/>
      <c r="G28" s="35"/>
      <c r="H28" s="35"/>
      <c r="I28" s="35"/>
      <c r="J28" s="35"/>
      <c r="K28" s="35"/>
      <c r="L28" s="35"/>
      <c r="M28" s="37"/>
      <c r="N28" s="37"/>
    </row>
    <row r="29" spans="1:14" ht="173.25" x14ac:dyDescent="0.25">
      <c r="A29" s="13" t="s">
        <v>132</v>
      </c>
      <c r="B29" s="39" t="s">
        <v>70</v>
      </c>
      <c r="C29" s="36"/>
      <c r="D29" s="13"/>
      <c r="E29" s="36"/>
      <c r="F29" s="13"/>
      <c r="G29" s="36"/>
      <c r="H29" s="13"/>
      <c r="I29" s="13"/>
      <c r="J29" s="13"/>
      <c r="K29" s="13"/>
      <c r="L29" s="13"/>
    </row>
    <row r="30" spans="1:14" ht="95.1" customHeight="1" x14ac:dyDescent="0.25">
      <c r="A30" s="13" t="s">
        <v>123</v>
      </c>
      <c r="B30" s="39" t="s">
        <v>71</v>
      </c>
      <c r="C30" s="36"/>
      <c r="D30" s="13"/>
      <c r="E30" s="36"/>
      <c r="F30" s="13"/>
      <c r="G30" s="36"/>
      <c r="H30" s="13"/>
      <c r="I30" s="13"/>
      <c r="J30" s="13"/>
      <c r="K30" s="13"/>
      <c r="L30" s="13"/>
    </row>
    <row r="31" spans="1:14" ht="31.5" x14ac:dyDescent="0.25">
      <c r="A31" s="13" t="s">
        <v>30</v>
      </c>
      <c r="B31" s="39" t="s">
        <v>72</v>
      </c>
      <c r="C31" s="36"/>
      <c r="D31" s="13"/>
      <c r="E31" s="36"/>
      <c r="F31" s="13"/>
      <c r="G31" s="36"/>
      <c r="H31" s="13"/>
      <c r="I31" s="13"/>
      <c r="J31" s="13"/>
      <c r="K31" s="13"/>
      <c r="L31" s="13"/>
    </row>
    <row r="32" spans="1:14" ht="31.5" x14ac:dyDescent="0.25">
      <c r="A32" s="13" t="s">
        <v>101</v>
      </c>
      <c r="B32" s="39" t="s">
        <v>73</v>
      </c>
      <c r="C32" s="36"/>
      <c r="D32" s="13"/>
      <c r="E32" s="36"/>
      <c r="F32" s="13"/>
      <c r="G32" s="36"/>
      <c r="H32" s="13"/>
      <c r="I32" s="13"/>
      <c r="J32" s="13"/>
      <c r="K32" s="13"/>
      <c r="L32" s="13"/>
    </row>
    <row r="33" spans="1:14" s="2" customFormat="1" ht="15.75" x14ac:dyDescent="0.25">
      <c r="A33" s="34" t="s">
        <v>31</v>
      </c>
      <c r="B33" s="34"/>
      <c r="C33" s="35"/>
      <c r="D33" s="35"/>
      <c r="E33" s="35"/>
      <c r="F33" s="35"/>
      <c r="G33" s="35"/>
      <c r="H33" s="35"/>
      <c r="I33" s="35"/>
      <c r="J33" s="35"/>
      <c r="K33" s="35"/>
      <c r="L33" s="35"/>
      <c r="M33" s="37"/>
      <c r="N33" s="37"/>
    </row>
    <row r="34" spans="1:14" s="6" customFormat="1" ht="191.45" customHeight="1" x14ac:dyDescent="0.25">
      <c r="A34" s="30" t="s">
        <v>133</v>
      </c>
      <c r="B34" s="30"/>
      <c r="C34" s="7"/>
      <c r="D34" s="7"/>
      <c r="E34" s="7"/>
      <c r="F34" s="7"/>
      <c r="G34" s="7"/>
      <c r="H34" s="7"/>
      <c r="I34" s="7"/>
      <c r="J34" s="7"/>
      <c r="K34" s="7"/>
      <c r="L34" s="7"/>
      <c r="M34" s="2"/>
      <c r="N34" s="2"/>
    </row>
    <row r="35" spans="1:14" ht="176.1" customHeight="1" x14ac:dyDescent="0.25">
      <c r="A35" s="13" t="s">
        <v>74</v>
      </c>
      <c r="B35" s="39" t="s">
        <v>75</v>
      </c>
      <c r="C35" s="36"/>
      <c r="D35" s="13"/>
      <c r="E35" s="36"/>
      <c r="F35" s="13"/>
      <c r="G35" s="36"/>
      <c r="H35" s="13"/>
      <c r="I35" s="13"/>
      <c r="J35" s="13"/>
      <c r="K35" s="13"/>
      <c r="L35" s="13"/>
    </row>
    <row r="36" spans="1:14" ht="47.25" x14ac:dyDescent="0.25">
      <c r="A36" s="13" t="s">
        <v>32</v>
      </c>
      <c r="B36" s="39" t="s">
        <v>76</v>
      </c>
      <c r="C36" s="36"/>
      <c r="D36" s="13"/>
      <c r="E36" s="36"/>
      <c r="F36" s="13"/>
      <c r="G36" s="36"/>
      <c r="H36" s="13"/>
      <c r="I36" s="13"/>
      <c r="J36" s="13"/>
      <c r="K36" s="13"/>
      <c r="L36" s="13"/>
    </row>
    <row r="37" spans="1:14" s="2" customFormat="1" ht="15.75" x14ac:dyDescent="0.25">
      <c r="A37" s="40" t="s">
        <v>33</v>
      </c>
      <c r="B37" s="40"/>
      <c r="C37" s="41"/>
      <c r="D37" s="41"/>
      <c r="E37" s="41"/>
      <c r="F37" s="41"/>
      <c r="G37" s="41"/>
      <c r="H37" s="41"/>
      <c r="I37" s="41"/>
      <c r="J37" s="41"/>
      <c r="K37" s="41"/>
      <c r="L37" s="41"/>
      <c r="M37" s="37"/>
      <c r="N37" s="37"/>
    </row>
    <row r="38" spans="1:14" s="6" customFormat="1" ht="332.1" customHeight="1" x14ac:dyDescent="0.25">
      <c r="A38" s="45" t="s">
        <v>102</v>
      </c>
      <c r="B38" s="44"/>
      <c r="C38" s="46"/>
      <c r="D38" s="46"/>
      <c r="E38" s="46"/>
      <c r="F38" s="46"/>
      <c r="G38" s="46"/>
      <c r="H38" s="46"/>
      <c r="I38" s="46"/>
      <c r="J38" s="46"/>
      <c r="K38" s="46"/>
      <c r="L38" s="46"/>
      <c r="M38" s="2"/>
      <c r="N38" s="2"/>
    </row>
    <row r="39" spans="1:14" s="6" customFormat="1" ht="391.5" customHeight="1" x14ac:dyDescent="0.25">
      <c r="A39" s="42" t="s">
        <v>134</v>
      </c>
      <c r="B39" s="42"/>
      <c r="C39" s="43"/>
      <c r="D39" s="43"/>
      <c r="E39" s="43"/>
      <c r="F39" s="43"/>
      <c r="G39" s="43"/>
      <c r="H39" s="43"/>
      <c r="I39" s="43"/>
      <c r="J39" s="43"/>
      <c r="K39" s="43"/>
      <c r="L39" s="43"/>
      <c r="M39" s="2"/>
      <c r="N39" s="2"/>
    </row>
    <row r="40" spans="1:14" ht="63" x14ac:dyDescent="0.25">
      <c r="A40" s="13" t="s">
        <v>34</v>
      </c>
      <c r="B40" s="39" t="s">
        <v>77</v>
      </c>
      <c r="C40" s="36"/>
      <c r="D40" s="13"/>
      <c r="E40" s="36"/>
      <c r="F40" s="13"/>
      <c r="G40" s="36"/>
      <c r="H40" s="13"/>
      <c r="I40" s="13"/>
      <c r="J40" s="13"/>
      <c r="K40" s="13"/>
      <c r="L40" s="13"/>
    </row>
    <row r="41" spans="1:14" ht="63" x14ac:dyDescent="0.25">
      <c r="A41" s="13" t="s">
        <v>103</v>
      </c>
      <c r="B41" s="39" t="s">
        <v>78</v>
      </c>
      <c r="C41" s="36"/>
      <c r="D41" s="13"/>
      <c r="E41" s="36"/>
      <c r="F41" s="13"/>
      <c r="G41" s="36"/>
      <c r="H41" s="13"/>
      <c r="I41" s="13"/>
      <c r="J41" s="13"/>
      <c r="K41" s="13"/>
      <c r="L41" s="13"/>
    </row>
    <row r="42" spans="1:14" ht="173.25" x14ac:dyDescent="0.25">
      <c r="A42" s="13" t="s">
        <v>124</v>
      </c>
      <c r="B42" s="39" t="s">
        <v>79</v>
      </c>
      <c r="C42" s="36"/>
      <c r="D42" s="13"/>
      <c r="E42" s="36"/>
      <c r="F42" s="13"/>
      <c r="G42" s="36"/>
      <c r="H42" s="13"/>
      <c r="I42" s="13"/>
      <c r="J42" s="13"/>
      <c r="K42" s="13"/>
      <c r="L42" s="13"/>
    </row>
    <row r="43" spans="1:14" ht="78.75" x14ac:dyDescent="0.25">
      <c r="A43" s="13" t="s">
        <v>35</v>
      </c>
      <c r="B43" s="39" t="s">
        <v>80</v>
      </c>
      <c r="C43" s="36"/>
      <c r="D43" s="13"/>
      <c r="E43" s="36"/>
      <c r="F43" s="13"/>
      <c r="G43" s="36"/>
      <c r="H43" s="13"/>
      <c r="I43" s="13"/>
      <c r="J43" s="13"/>
      <c r="K43" s="13"/>
      <c r="L43" s="13"/>
    </row>
    <row r="44" spans="1:14" s="2" customFormat="1" ht="15.75" x14ac:dyDescent="0.25">
      <c r="A44" s="34" t="s">
        <v>36</v>
      </c>
      <c r="B44" s="34"/>
      <c r="C44" s="35"/>
      <c r="D44" s="35"/>
      <c r="E44" s="35"/>
      <c r="F44" s="35"/>
      <c r="G44" s="35"/>
      <c r="H44" s="35"/>
      <c r="I44" s="35"/>
      <c r="J44" s="35"/>
      <c r="K44" s="35"/>
      <c r="L44" s="35"/>
      <c r="M44" s="37"/>
      <c r="N44" s="37"/>
    </row>
    <row r="45" spans="1:14" ht="126" x14ac:dyDescent="0.25">
      <c r="A45" s="13" t="s">
        <v>125</v>
      </c>
      <c r="B45" s="39" t="s">
        <v>81</v>
      </c>
      <c r="C45" s="36"/>
      <c r="D45" s="13"/>
      <c r="E45" s="36"/>
      <c r="F45" s="13"/>
      <c r="G45" s="36"/>
      <c r="H45" s="13"/>
      <c r="I45" s="13"/>
      <c r="J45" s="13"/>
      <c r="K45" s="13"/>
      <c r="L45" s="13"/>
    </row>
    <row r="46" spans="1:14" s="2" customFormat="1" ht="15.75" x14ac:dyDescent="0.25">
      <c r="A46" s="34" t="s">
        <v>37</v>
      </c>
      <c r="B46" s="34"/>
      <c r="C46" s="35"/>
      <c r="D46" s="35"/>
      <c r="E46" s="35"/>
      <c r="F46" s="35"/>
      <c r="G46" s="35"/>
      <c r="H46" s="35"/>
      <c r="I46" s="35"/>
      <c r="J46" s="35"/>
      <c r="K46" s="35"/>
      <c r="L46" s="35"/>
      <c r="M46" s="37"/>
      <c r="N46" s="37"/>
    </row>
    <row r="47" spans="1:14" ht="158.1" customHeight="1" x14ac:dyDescent="0.25">
      <c r="A47" s="13" t="s">
        <v>135</v>
      </c>
      <c r="B47" s="39" t="s">
        <v>82</v>
      </c>
      <c r="C47" s="36"/>
      <c r="D47" s="13"/>
      <c r="E47" s="36"/>
      <c r="F47" s="13"/>
      <c r="G47" s="36"/>
      <c r="H47" s="13"/>
      <c r="I47" s="13"/>
      <c r="J47" s="13"/>
      <c r="K47" s="13"/>
      <c r="L47" s="13"/>
    </row>
    <row r="48" spans="1:14" s="2" customFormat="1" ht="16.5" x14ac:dyDescent="0.25">
      <c r="A48" s="10" t="s">
        <v>38</v>
      </c>
      <c r="B48" s="10"/>
      <c r="C48" s="8"/>
      <c r="D48" s="8"/>
      <c r="E48" s="8"/>
      <c r="F48" s="8"/>
      <c r="G48" s="9"/>
      <c r="H48" s="9"/>
      <c r="I48" s="9"/>
      <c r="J48" s="9"/>
      <c r="K48" s="9"/>
      <c r="L48" s="9"/>
    </row>
    <row r="49" spans="1:14" s="6" customFormat="1" ht="47.25" x14ac:dyDescent="0.25">
      <c r="A49" s="42" t="s">
        <v>136</v>
      </c>
      <c r="B49" s="42"/>
      <c r="C49" s="43"/>
      <c r="D49" s="43"/>
      <c r="E49" s="43"/>
      <c r="F49" s="43"/>
      <c r="G49" s="43"/>
      <c r="H49" s="43"/>
      <c r="I49" s="43"/>
      <c r="J49" s="43"/>
      <c r="K49" s="43"/>
      <c r="L49" s="43"/>
      <c r="M49" s="2"/>
      <c r="N49" s="2"/>
    </row>
    <row r="50" spans="1:14" s="2" customFormat="1" ht="15.75" x14ac:dyDescent="0.25">
      <c r="A50" s="34" t="s">
        <v>39</v>
      </c>
      <c r="B50" s="34"/>
      <c r="C50" s="35"/>
      <c r="D50" s="35"/>
      <c r="E50" s="35"/>
      <c r="F50" s="35"/>
      <c r="G50" s="35"/>
      <c r="H50" s="35"/>
      <c r="I50" s="35"/>
      <c r="J50" s="35"/>
      <c r="K50" s="35"/>
      <c r="L50" s="35"/>
      <c r="M50" s="37"/>
      <c r="N50" s="37"/>
    </row>
    <row r="51" spans="1:14" ht="177.6" customHeight="1" x14ac:dyDescent="0.25">
      <c r="A51" s="13" t="s">
        <v>126</v>
      </c>
      <c r="B51" s="39" t="s">
        <v>83</v>
      </c>
      <c r="C51" s="36"/>
      <c r="D51" s="13"/>
      <c r="E51" s="36"/>
      <c r="F51" s="13"/>
      <c r="G51" s="36"/>
      <c r="H51" s="13"/>
      <c r="I51" s="13"/>
      <c r="J51" s="13"/>
      <c r="K51" s="13"/>
      <c r="L51" s="13"/>
    </row>
    <row r="52" spans="1:14" ht="78.75" x14ac:dyDescent="0.25">
      <c r="A52" s="13" t="s">
        <v>40</v>
      </c>
      <c r="B52" s="39" t="s">
        <v>84</v>
      </c>
      <c r="C52" s="36"/>
      <c r="D52" s="13"/>
      <c r="E52" s="36"/>
      <c r="F52" s="13"/>
      <c r="G52" s="36"/>
      <c r="H52" s="13"/>
      <c r="I52" s="13"/>
      <c r="J52" s="13"/>
      <c r="K52" s="13"/>
      <c r="L52" s="13"/>
    </row>
    <row r="53" spans="1:14" ht="78.75" x14ac:dyDescent="0.25">
      <c r="A53" s="13" t="s">
        <v>104</v>
      </c>
      <c r="B53" s="39" t="s">
        <v>85</v>
      </c>
      <c r="C53" s="36"/>
      <c r="D53" s="13"/>
      <c r="E53" s="36"/>
      <c r="F53" s="13"/>
      <c r="G53" s="36"/>
      <c r="H53" s="13"/>
      <c r="I53" s="13"/>
      <c r="J53" s="13"/>
      <c r="K53" s="13"/>
      <c r="L53" s="13"/>
    </row>
    <row r="54" spans="1:14" ht="94.5" x14ac:dyDescent="0.25">
      <c r="A54" s="13" t="s">
        <v>105</v>
      </c>
      <c r="B54" s="39" t="s">
        <v>86</v>
      </c>
      <c r="C54" s="36"/>
      <c r="D54" s="13"/>
      <c r="E54" s="36"/>
      <c r="F54" s="13"/>
      <c r="G54" s="36"/>
      <c r="H54" s="13"/>
      <c r="I54" s="13"/>
      <c r="J54" s="13"/>
      <c r="K54" s="13"/>
      <c r="L54" s="13"/>
    </row>
    <row r="55" spans="1:14" s="2" customFormat="1" ht="15.75" x14ac:dyDescent="0.25">
      <c r="A55" s="34" t="s">
        <v>41</v>
      </c>
      <c r="B55" s="34"/>
      <c r="C55" s="35"/>
      <c r="D55" s="35"/>
      <c r="E55" s="35"/>
      <c r="F55" s="35"/>
      <c r="G55" s="35"/>
      <c r="H55" s="35"/>
      <c r="I55" s="35"/>
      <c r="J55" s="35"/>
      <c r="K55" s="35"/>
      <c r="L55" s="35"/>
      <c r="M55" s="37"/>
      <c r="N55" s="37"/>
    </row>
    <row r="56" spans="1:14" ht="78.75" x14ac:dyDescent="0.25">
      <c r="A56" s="13" t="s">
        <v>106</v>
      </c>
      <c r="B56" s="39" t="s">
        <v>87</v>
      </c>
      <c r="C56" s="36"/>
      <c r="D56" s="13"/>
      <c r="E56" s="36"/>
      <c r="F56" s="13"/>
      <c r="G56" s="36"/>
      <c r="H56" s="13"/>
      <c r="I56" s="13"/>
      <c r="J56" s="13"/>
      <c r="K56" s="13"/>
      <c r="L56" s="13"/>
    </row>
    <row r="57" spans="1:14" s="2" customFormat="1" ht="15.75" x14ac:dyDescent="0.25">
      <c r="A57" s="34" t="s">
        <v>42</v>
      </c>
      <c r="B57" s="34"/>
      <c r="C57" s="35"/>
      <c r="D57" s="35"/>
      <c r="E57" s="35"/>
      <c r="F57" s="35"/>
      <c r="G57" s="35"/>
      <c r="H57" s="35"/>
      <c r="I57" s="35"/>
      <c r="J57" s="35"/>
      <c r="K57" s="35"/>
      <c r="L57" s="35"/>
      <c r="M57" s="37"/>
      <c r="N57" s="37"/>
    </row>
    <row r="58" spans="1:14" ht="126" x14ac:dyDescent="0.25">
      <c r="A58" s="13" t="s">
        <v>137</v>
      </c>
      <c r="B58" s="39" t="s">
        <v>88</v>
      </c>
      <c r="C58" s="36"/>
      <c r="D58" s="13"/>
      <c r="E58" s="36"/>
      <c r="F58" s="13"/>
      <c r="G58" s="36"/>
      <c r="H58" s="13"/>
      <c r="I58" s="13"/>
      <c r="J58" s="13"/>
      <c r="K58" s="13"/>
      <c r="L58" s="13"/>
    </row>
    <row r="59" spans="1:14" ht="126" x14ac:dyDescent="0.25">
      <c r="A59" s="13" t="s">
        <v>107</v>
      </c>
      <c r="B59" s="39" t="s">
        <v>89</v>
      </c>
      <c r="C59" s="36"/>
      <c r="D59" s="13"/>
      <c r="E59" s="36"/>
      <c r="F59" s="13"/>
      <c r="G59" s="36"/>
      <c r="H59" s="13"/>
      <c r="I59" s="13"/>
      <c r="J59" s="13"/>
      <c r="K59" s="13"/>
      <c r="L59" s="13"/>
    </row>
    <row r="60" spans="1:14" s="2" customFormat="1" ht="15.75" x14ac:dyDescent="0.25">
      <c r="A60" s="34" t="s">
        <v>43</v>
      </c>
      <c r="B60" s="34"/>
      <c r="C60" s="35"/>
      <c r="D60" s="35"/>
      <c r="E60" s="35"/>
      <c r="F60" s="35"/>
      <c r="G60" s="35"/>
      <c r="H60" s="35"/>
      <c r="I60" s="35"/>
      <c r="J60" s="35"/>
      <c r="K60" s="35"/>
      <c r="L60" s="35"/>
      <c r="M60" s="37"/>
      <c r="N60" s="37"/>
    </row>
    <row r="61" spans="1:14" ht="141.75" x14ac:dyDescent="0.25">
      <c r="A61" s="13" t="s">
        <v>127</v>
      </c>
      <c r="B61" s="39" t="s">
        <v>44</v>
      </c>
      <c r="C61" s="36"/>
      <c r="D61" s="13"/>
      <c r="E61" s="36"/>
      <c r="F61" s="13"/>
      <c r="G61" s="36"/>
      <c r="H61" s="13"/>
      <c r="I61" s="13"/>
      <c r="J61" s="13"/>
      <c r="K61" s="13"/>
      <c r="L61" s="13"/>
    </row>
    <row r="62" spans="1:14" s="2" customFormat="1" ht="16.5" x14ac:dyDescent="0.25">
      <c r="A62" s="10" t="s">
        <v>45</v>
      </c>
      <c r="B62" s="10"/>
      <c r="C62" s="8"/>
      <c r="D62" s="8"/>
      <c r="E62" s="8"/>
      <c r="F62" s="8"/>
      <c r="G62" s="9"/>
      <c r="H62" s="9"/>
      <c r="I62" s="9"/>
      <c r="J62" s="9"/>
      <c r="K62" s="9"/>
      <c r="L62" s="9"/>
    </row>
    <row r="63" spans="1:14" s="6" customFormat="1" ht="306" customHeight="1" x14ac:dyDescent="0.25">
      <c r="A63" s="47" t="s">
        <v>110</v>
      </c>
      <c r="B63" s="47"/>
      <c r="C63" s="48"/>
      <c r="D63" s="48"/>
      <c r="E63" s="48"/>
      <c r="F63" s="48"/>
      <c r="G63" s="48"/>
      <c r="H63" s="48"/>
      <c r="I63" s="48"/>
      <c r="J63" s="48"/>
      <c r="K63" s="48"/>
      <c r="L63" s="48"/>
      <c r="M63" s="2"/>
      <c r="N63" s="2"/>
    </row>
    <row r="64" spans="1:14" s="6" customFormat="1" ht="281.45" customHeight="1" x14ac:dyDescent="0.25">
      <c r="A64" s="45" t="s">
        <v>109</v>
      </c>
      <c r="B64" s="44"/>
      <c r="C64" s="46"/>
      <c r="D64" s="46"/>
      <c r="E64" s="46"/>
      <c r="F64" s="46"/>
      <c r="G64" s="46"/>
      <c r="H64" s="46"/>
      <c r="I64" s="46"/>
      <c r="J64" s="46"/>
      <c r="K64" s="46"/>
      <c r="L64" s="51"/>
      <c r="M64" s="2"/>
      <c r="N64" s="2"/>
    </row>
    <row r="65" spans="1:14" s="2" customFormat="1" ht="15.75" x14ac:dyDescent="0.25">
      <c r="A65" s="49" t="s">
        <v>46</v>
      </c>
      <c r="B65" s="49"/>
      <c r="C65" s="50"/>
      <c r="D65" s="50"/>
      <c r="E65" s="50"/>
      <c r="F65" s="50"/>
      <c r="G65" s="50"/>
      <c r="H65" s="50"/>
      <c r="I65" s="50"/>
      <c r="J65" s="50"/>
      <c r="K65" s="50"/>
      <c r="L65" s="50"/>
      <c r="M65" s="37"/>
      <c r="N65" s="37"/>
    </row>
    <row r="66" spans="1:14" ht="47.25" x14ac:dyDescent="0.25">
      <c r="A66" s="13" t="s">
        <v>108</v>
      </c>
      <c r="B66" s="39" t="s">
        <v>90</v>
      </c>
      <c r="C66" s="36"/>
      <c r="D66" s="13"/>
      <c r="E66" s="36"/>
      <c r="F66" s="13"/>
      <c r="G66" s="36"/>
      <c r="H66" s="13"/>
      <c r="I66" s="13"/>
      <c r="J66" s="13"/>
      <c r="K66" s="13"/>
      <c r="L66" s="13"/>
    </row>
    <row r="67" spans="1:14" ht="240.95" customHeight="1" x14ac:dyDescent="0.25">
      <c r="A67" s="13" t="s">
        <v>118</v>
      </c>
      <c r="B67" s="39" t="s">
        <v>91</v>
      </c>
      <c r="C67" s="36"/>
      <c r="D67" s="13"/>
      <c r="E67" s="36"/>
      <c r="F67" s="13"/>
      <c r="G67" s="36"/>
      <c r="H67" s="13"/>
      <c r="I67" s="13"/>
      <c r="J67" s="13"/>
      <c r="K67" s="13"/>
      <c r="L67" s="13"/>
    </row>
    <row r="68" spans="1:14" ht="141.75" x14ac:dyDescent="0.25">
      <c r="A68" s="13" t="s">
        <v>117</v>
      </c>
      <c r="B68" s="39" t="s">
        <v>92</v>
      </c>
      <c r="C68" s="36"/>
      <c r="D68" s="13"/>
      <c r="E68" s="36"/>
      <c r="F68" s="13"/>
      <c r="G68" s="36"/>
      <c r="H68" s="13"/>
      <c r="I68" s="13"/>
      <c r="J68" s="13"/>
      <c r="K68" s="13"/>
      <c r="L68" s="13"/>
    </row>
    <row r="69" spans="1:14" s="2" customFormat="1" ht="15.75" x14ac:dyDescent="0.25">
      <c r="A69" s="34" t="s">
        <v>47</v>
      </c>
      <c r="B69" s="34"/>
      <c r="C69" s="35"/>
      <c r="D69" s="35"/>
      <c r="E69" s="35"/>
      <c r="F69" s="35"/>
      <c r="G69" s="35"/>
      <c r="H69" s="35"/>
      <c r="I69" s="35"/>
      <c r="J69" s="35"/>
      <c r="K69" s="35"/>
      <c r="L69" s="35"/>
      <c r="M69" s="37"/>
      <c r="N69" s="37"/>
    </row>
    <row r="70" spans="1:14" s="6" customFormat="1" ht="84" customHeight="1" x14ac:dyDescent="0.25">
      <c r="A70" s="30" t="s">
        <v>48</v>
      </c>
      <c r="B70" s="30"/>
      <c r="C70" s="7"/>
      <c r="D70" s="7"/>
      <c r="E70" s="7"/>
      <c r="F70" s="7"/>
      <c r="G70" s="7"/>
      <c r="H70" s="7"/>
      <c r="I70" s="7"/>
      <c r="J70" s="7"/>
      <c r="K70" s="7"/>
      <c r="L70" s="7"/>
      <c r="M70" s="2"/>
      <c r="N70" s="2"/>
    </row>
    <row r="71" spans="1:14" ht="63" x14ac:dyDescent="0.25">
      <c r="A71" s="13" t="s">
        <v>111</v>
      </c>
      <c r="B71" s="39" t="s">
        <v>93</v>
      </c>
      <c r="C71" s="36"/>
      <c r="D71" s="13"/>
      <c r="E71" s="36"/>
      <c r="F71" s="13"/>
      <c r="G71" s="36"/>
      <c r="H71" s="13"/>
      <c r="I71" s="13"/>
      <c r="J71" s="13"/>
      <c r="K71" s="13"/>
      <c r="L71" s="13"/>
    </row>
    <row r="72" spans="1:14" ht="110.25" x14ac:dyDescent="0.25">
      <c r="A72" s="13" t="s">
        <v>112</v>
      </c>
      <c r="B72" s="39" t="s">
        <v>94</v>
      </c>
      <c r="C72" s="36"/>
      <c r="D72" s="13"/>
      <c r="E72" s="36"/>
      <c r="F72" s="13"/>
      <c r="G72" s="36"/>
      <c r="H72" s="13"/>
      <c r="I72" s="13"/>
      <c r="J72" s="13"/>
      <c r="K72" s="13"/>
      <c r="L72" s="13"/>
    </row>
    <row r="73" spans="1:14" ht="24" customHeight="1" x14ac:dyDescent="0.2">
      <c r="B73" s="3"/>
    </row>
    <row r="74" spans="1:14" x14ac:dyDescent="0.2">
      <c r="B74" s="3"/>
    </row>
    <row r="75" spans="1:14" x14ac:dyDescent="0.2">
      <c r="B75" s="3"/>
    </row>
    <row r="76" spans="1:14" x14ac:dyDescent="0.2">
      <c r="B76" s="3"/>
    </row>
    <row r="77" spans="1:14" x14ac:dyDescent="0.2">
      <c r="B77" s="3"/>
    </row>
    <row r="78" spans="1:14" x14ac:dyDescent="0.2">
      <c r="B78" s="3"/>
    </row>
    <row r="79" spans="1:14" x14ac:dyDescent="0.2">
      <c r="B79" s="3"/>
    </row>
    <row r="80" spans="1:14" x14ac:dyDescent="0.2">
      <c r="B80" s="3"/>
    </row>
    <row r="81" spans="2:2" x14ac:dyDescent="0.2">
      <c r="B81" s="3"/>
    </row>
    <row r="82" spans="2:2" x14ac:dyDescent="0.2">
      <c r="B82" s="3"/>
    </row>
    <row r="83" spans="2:2" x14ac:dyDescent="0.2">
      <c r="B83" s="3"/>
    </row>
    <row r="84" spans="2:2" x14ac:dyDescent="0.2">
      <c r="B84" s="3"/>
    </row>
    <row r="85" spans="2:2" x14ac:dyDescent="0.2">
      <c r="B85" s="3"/>
    </row>
    <row r="86" spans="2:2" x14ac:dyDescent="0.2">
      <c r="B86" s="3"/>
    </row>
    <row r="87" spans="2:2" x14ac:dyDescent="0.2">
      <c r="B87" s="3"/>
    </row>
    <row r="88" spans="2:2" x14ac:dyDescent="0.2">
      <c r="B88" s="3"/>
    </row>
    <row r="89" spans="2:2" x14ac:dyDescent="0.2">
      <c r="B89" s="3"/>
    </row>
    <row r="90" spans="2:2" x14ac:dyDescent="0.2">
      <c r="B90" s="3"/>
    </row>
    <row r="91" spans="2:2" x14ac:dyDescent="0.2">
      <c r="B91" s="3"/>
    </row>
    <row r="92" spans="2:2" x14ac:dyDescent="0.2">
      <c r="B92" s="3"/>
    </row>
    <row r="93" spans="2:2" x14ac:dyDescent="0.2">
      <c r="B93" s="3"/>
    </row>
    <row r="94" spans="2:2" x14ac:dyDescent="0.2">
      <c r="B94" s="3"/>
    </row>
    <row r="95" spans="2:2" x14ac:dyDescent="0.2">
      <c r="B95" s="3"/>
    </row>
    <row r="96" spans="2:2" x14ac:dyDescent="0.2">
      <c r="B96" s="3"/>
    </row>
    <row r="97" spans="2:2" x14ac:dyDescent="0.2">
      <c r="B97" s="3"/>
    </row>
    <row r="98" spans="2:2" x14ac:dyDescent="0.2">
      <c r="B98" s="3"/>
    </row>
    <row r="99" spans="2:2" x14ac:dyDescent="0.2">
      <c r="B99" s="3"/>
    </row>
    <row r="100" spans="2:2" x14ac:dyDescent="0.2">
      <c r="B100" s="3"/>
    </row>
    <row r="101" spans="2:2" x14ac:dyDescent="0.2">
      <c r="B101" s="3"/>
    </row>
    <row r="102" spans="2:2" x14ac:dyDescent="0.2">
      <c r="B102" s="3"/>
    </row>
    <row r="103" spans="2:2" x14ac:dyDescent="0.2">
      <c r="B103" s="3"/>
    </row>
    <row r="104" spans="2:2" x14ac:dyDescent="0.2">
      <c r="B104" s="3"/>
    </row>
    <row r="105" spans="2:2" x14ac:dyDescent="0.2">
      <c r="B105" s="3"/>
    </row>
    <row r="106" spans="2:2" x14ac:dyDescent="0.2">
      <c r="B106" s="3"/>
    </row>
    <row r="107" spans="2:2" x14ac:dyDescent="0.2">
      <c r="B107" s="3"/>
    </row>
    <row r="108" spans="2:2" x14ac:dyDescent="0.2">
      <c r="B108" s="3"/>
    </row>
    <row r="109" spans="2:2" x14ac:dyDescent="0.2">
      <c r="B109" s="3"/>
    </row>
    <row r="110" spans="2:2" x14ac:dyDescent="0.2">
      <c r="B110" s="3"/>
    </row>
    <row r="111" spans="2:2" x14ac:dyDescent="0.2">
      <c r="B111" s="3"/>
    </row>
    <row r="112" spans="2:2" x14ac:dyDescent="0.2">
      <c r="B112" s="3"/>
    </row>
    <row r="113" spans="2:2" x14ac:dyDescent="0.2">
      <c r="B113" s="3"/>
    </row>
    <row r="114" spans="2:2" x14ac:dyDescent="0.2">
      <c r="B114" s="3"/>
    </row>
    <row r="115" spans="2:2" x14ac:dyDescent="0.2">
      <c r="B115" s="3"/>
    </row>
    <row r="116" spans="2:2" x14ac:dyDescent="0.2">
      <c r="B116" s="3"/>
    </row>
    <row r="117" spans="2:2" x14ac:dyDescent="0.2">
      <c r="B117" s="3"/>
    </row>
    <row r="118" spans="2:2" x14ac:dyDescent="0.2">
      <c r="B118" s="3"/>
    </row>
    <row r="119" spans="2:2" x14ac:dyDescent="0.2">
      <c r="B119" s="3"/>
    </row>
    <row r="120" spans="2:2" x14ac:dyDescent="0.2">
      <c r="B120" s="3"/>
    </row>
    <row r="121" spans="2:2" x14ac:dyDescent="0.2">
      <c r="B121" s="3"/>
    </row>
    <row r="122" spans="2:2" x14ac:dyDescent="0.2">
      <c r="B122" s="3"/>
    </row>
    <row r="123" spans="2:2" x14ac:dyDescent="0.2">
      <c r="B123" s="3"/>
    </row>
    <row r="124" spans="2:2" x14ac:dyDescent="0.2">
      <c r="B124" s="3"/>
    </row>
    <row r="125" spans="2:2" x14ac:dyDescent="0.2">
      <c r="B125" s="3"/>
    </row>
    <row r="126" spans="2:2" x14ac:dyDescent="0.2">
      <c r="B126" s="3"/>
    </row>
    <row r="127" spans="2:2" x14ac:dyDescent="0.2">
      <c r="B127" s="3"/>
    </row>
    <row r="128" spans="2:2" x14ac:dyDescent="0.2">
      <c r="B128" s="3"/>
    </row>
    <row r="129" spans="2:2" x14ac:dyDescent="0.2">
      <c r="B129" s="3"/>
    </row>
    <row r="130" spans="2:2" x14ac:dyDescent="0.2">
      <c r="B130" s="3"/>
    </row>
    <row r="131" spans="2:2" x14ac:dyDescent="0.2">
      <c r="B131" s="3"/>
    </row>
    <row r="132" spans="2:2" x14ac:dyDescent="0.2">
      <c r="B132" s="3"/>
    </row>
    <row r="133" spans="2:2" x14ac:dyDescent="0.2">
      <c r="B133" s="3"/>
    </row>
    <row r="134" spans="2:2" x14ac:dyDescent="0.2">
      <c r="B134" s="3"/>
    </row>
    <row r="135" spans="2:2" x14ac:dyDescent="0.2">
      <c r="B135" s="3"/>
    </row>
    <row r="136" spans="2:2" x14ac:dyDescent="0.2">
      <c r="B136" s="3"/>
    </row>
    <row r="137" spans="2:2" x14ac:dyDescent="0.2">
      <c r="B137" s="3"/>
    </row>
    <row r="138" spans="2:2" x14ac:dyDescent="0.2">
      <c r="B138" s="3"/>
    </row>
    <row r="139" spans="2:2" x14ac:dyDescent="0.2">
      <c r="B139" s="3"/>
    </row>
    <row r="140" spans="2:2" x14ac:dyDescent="0.2">
      <c r="B140" s="3"/>
    </row>
    <row r="141" spans="2:2" x14ac:dyDescent="0.2">
      <c r="B141" s="3"/>
    </row>
    <row r="142" spans="2:2" x14ac:dyDescent="0.2">
      <c r="B142" s="3"/>
    </row>
    <row r="143" spans="2:2" x14ac:dyDescent="0.2">
      <c r="B143" s="3"/>
    </row>
    <row r="144" spans="2:2" x14ac:dyDescent="0.2">
      <c r="B144" s="3"/>
    </row>
    <row r="145" spans="2:2" x14ac:dyDescent="0.2">
      <c r="B145" s="3"/>
    </row>
    <row r="146" spans="2:2" x14ac:dyDescent="0.2">
      <c r="B146" s="3"/>
    </row>
    <row r="147" spans="2:2" x14ac:dyDescent="0.2">
      <c r="B147" s="3"/>
    </row>
    <row r="148" spans="2:2" x14ac:dyDescent="0.2">
      <c r="B148" s="3"/>
    </row>
    <row r="149" spans="2:2" x14ac:dyDescent="0.2">
      <c r="B149" s="3"/>
    </row>
    <row r="150" spans="2:2" x14ac:dyDescent="0.2">
      <c r="B150" s="3"/>
    </row>
    <row r="151" spans="2:2" x14ac:dyDescent="0.2">
      <c r="B151" s="3"/>
    </row>
    <row r="152" spans="2:2" x14ac:dyDescent="0.2">
      <c r="B152" s="3"/>
    </row>
    <row r="153" spans="2:2" x14ac:dyDescent="0.2">
      <c r="B153" s="3"/>
    </row>
    <row r="154" spans="2:2" x14ac:dyDescent="0.2">
      <c r="B154" s="3"/>
    </row>
    <row r="155" spans="2:2" x14ac:dyDescent="0.2">
      <c r="B155" s="3"/>
    </row>
    <row r="156" spans="2:2" x14ac:dyDescent="0.2">
      <c r="B156" s="3"/>
    </row>
    <row r="157" spans="2:2" x14ac:dyDescent="0.2">
      <c r="B157" s="3"/>
    </row>
    <row r="158" spans="2:2" x14ac:dyDescent="0.2">
      <c r="B158" s="3"/>
    </row>
    <row r="159" spans="2:2" x14ac:dyDescent="0.2">
      <c r="B159" s="3"/>
    </row>
    <row r="160" spans="2:2" x14ac:dyDescent="0.2">
      <c r="B160" s="3"/>
    </row>
    <row r="161" spans="2:2" x14ac:dyDescent="0.2">
      <c r="B161" s="3"/>
    </row>
    <row r="162" spans="2:2" x14ac:dyDescent="0.2">
      <c r="B162" s="3"/>
    </row>
    <row r="163" spans="2:2" x14ac:dyDescent="0.2">
      <c r="B163" s="3"/>
    </row>
    <row r="164" spans="2:2" x14ac:dyDescent="0.2">
      <c r="B164" s="3"/>
    </row>
    <row r="165" spans="2:2" x14ac:dyDescent="0.2">
      <c r="B165" s="3"/>
    </row>
    <row r="166" spans="2:2" x14ac:dyDescent="0.2">
      <c r="B166" s="3"/>
    </row>
    <row r="167" spans="2:2" x14ac:dyDescent="0.2">
      <c r="B167" s="3"/>
    </row>
    <row r="168" spans="2:2" x14ac:dyDescent="0.2">
      <c r="B168" s="3"/>
    </row>
    <row r="169" spans="2:2" x14ac:dyDescent="0.2">
      <c r="B169" s="3"/>
    </row>
    <row r="170" spans="2:2" x14ac:dyDescent="0.2">
      <c r="B170" s="3"/>
    </row>
    <row r="171" spans="2:2" x14ac:dyDescent="0.2">
      <c r="B171" s="3"/>
    </row>
    <row r="172" spans="2:2" x14ac:dyDescent="0.2">
      <c r="B172" s="3"/>
    </row>
    <row r="173" spans="2:2" x14ac:dyDescent="0.2">
      <c r="B173" s="3"/>
    </row>
    <row r="174" spans="2:2" x14ac:dyDescent="0.2">
      <c r="B174" s="3"/>
    </row>
    <row r="175" spans="2:2" x14ac:dyDescent="0.2">
      <c r="B175" s="3"/>
    </row>
    <row r="176" spans="2:2" x14ac:dyDescent="0.2">
      <c r="B176" s="3"/>
    </row>
    <row r="177" spans="2:2" x14ac:dyDescent="0.2">
      <c r="B177" s="3"/>
    </row>
    <row r="178" spans="2:2" x14ac:dyDescent="0.2">
      <c r="B178" s="3"/>
    </row>
    <row r="179" spans="2:2" x14ac:dyDescent="0.2">
      <c r="B179" s="3"/>
    </row>
    <row r="180" spans="2:2" x14ac:dyDescent="0.2">
      <c r="B180" s="3"/>
    </row>
    <row r="181" spans="2:2" x14ac:dyDescent="0.2">
      <c r="B181" s="3"/>
    </row>
    <row r="182" spans="2:2" x14ac:dyDescent="0.2">
      <c r="B182" s="3"/>
    </row>
    <row r="183" spans="2:2" x14ac:dyDescent="0.2">
      <c r="B183" s="3"/>
    </row>
    <row r="184" spans="2:2" x14ac:dyDescent="0.2">
      <c r="B184" s="3"/>
    </row>
    <row r="185" spans="2:2" x14ac:dyDescent="0.2">
      <c r="B185" s="3"/>
    </row>
    <row r="186" spans="2:2" x14ac:dyDescent="0.2">
      <c r="B186" s="3"/>
    </row>
    <row r="187" spans="2:2" x14ac:dyDescent="0.2">
      <c r="B187" s="3"/>
    </row>
    <row r="188" spans="2:2" x14ac:dyDescent="0.2">
      <c r="B188" s="3"/>
    </row>
    <row r="189" spans="2:2" x14ac:dyDescent="0.2">
      <c r="B189" s="3"/>
    </row>
    <row r="190" spans="2:2" x14ac:dyDescent="0.2">
      <c r="B190" s="3"/>
    </row>
    <row r="191" spans="2:2" x14ac:dyDescent="0.2">
      <c r="B191" s="3"/>
    </row>
    <row r="192" spans="2:2" x14ac:dyDescent="0.2">
      <c r="B192" s="3"/>
    </row>
    <row r="193" spans="2:2" x14ac:dyDescent="0.2">
      <c r="B193" s="3"/>
    </row>
    <row r="194" spans="2:2" x14ac:dyDescent="0.2">
      <c r="B194" s="3"/>
    </row>
    <row r="195" spans="2:2" x14ac:dyDescent="0.2">
      <c r="B195" s="3"/>
    </row>
    <row r="196" spans="2:2" x14ac:dyDescent="0.2">
      <c r="B196" s="3"/>
    </row>
    <row r="197" spans="2:2" x14ac:dyDescent="0.2">
      <c r="B197" s="3"/>
    </row>
    <row r="198" spans="2:2" x14ac:dyDescent="0.2">
      <c r="B198" s="3"/>
    </row>
    <row r="199" spans="2:2" x14ac:dyDescent="0.2">
      <c r="B199" s="3"/>
    </row>
    <row r="200" spans="2:2" x14ac:dyDescent="0.2">
      <c r="B200" s="3"/>
    </row>
    <row r="201" spans="2:2" x14ac:dyDescent="0.2">
      <c r="B201" s="3"/>
    </row>
    <row r="202" spans="2:2" x14ac:dyDescent="0.2">
      <c r="B202" s="3"/>
    </row>
    <row r="203" spans="2:2" x14ac:dyDescent="0.2">
      <c r="B203" s="3"/>
    </row>
    <row r="204" spans="2:2" x14ac:dyDescent="0.2">
      <c r="B204" s="3"/>
    </row>
    <row r="205" spans="2:2" x14ac:dyDescent="0.2">
      <c r="B205" s="3"/>
    </row>
    <row r="206" spans="2:2" x14ac:dyDescent="0.2">
      <c r="B206" s="3"/>
    </row>
    <row r="207" spans="2:2" x14ac:dyDescent="0.2">
      <c r="B207" s="3"/>
    </row>
    <row r="208" spans="2:2" x14ac:dyDescent="0.2">
      <c r="B208" s="3"/>
    </row>
    <row r="209" spans="2:2" x14ac:dyDescent="0.2">
      <c r="B209" s="3"/>
    </row>
    <row r="210" spans="2:2" x14ac:dyDescent="0.2">
      <c r="B210" s="3"/>
    </row>
    <row r="211" spans="2:2" x14ac:dyDescent="0.2">
      <c r="B211" s="3"/>
    </row>
    <row r="212" spans="2:2" x14ac:dyDescent="0.2">
      <c r="B212" s="3"/>
    </row>
    <row r="213" spans="2:2" x14ac:dyDescent="0.2">
      <c r="B213" s="3"/>
    </row>
    <row r="214" spans="2:2" x14ac:dyDescent="0.2">
      <c r="B214" s="3"/>
    </row>
    <row r="215" spans="2:2" x14ac:dyDescent="0.2">
      <c r="B215" s="3"/>
    </row>
    <row r="216" spans="2:2" x14ac:dyDescent="0.2">
      <c r="B216" s="3"/>
    </row>
    <row r="217" spans="2:2" x14ac:dyDescent="0.2">
      <c r="B217" s="3"/>
    </row>
    <row r="218" spans="2:2" x14ac:dyDescent="0.2">
      <c r="B218" s="3"/>
    </row>
    <row r="219" spans="2:2" x14ac:dyDescent="0.2">
      <c r="B219" s="3"/>
    </row>
    <row r="220" spans="2:2" x14ac:dyDescent="0.2">
      <c r="B220" s="3"/>
    </row>
    <row r="221" spans="2:2" x14ac:dyDescent="0.2">
      <c r="B221" s="3"/>
    </row>
    <row r="222" spans="2:2" x14ac:dyDescent="0.2">
      <c r="B222" s="3"/>
    </row>
    <row r="223" spans="2:2" x14ac:dyDescent="0.2">
      <c r="B223" s="3"/>
    </row>
    <row r="224" spans="2:2" x14ac:dyDescent="0.2">
      <c r="B224" s="3"/>
    </row>
    <row r="225" spans="2:2" x14ac:dyDescent="0.2">
      <c r="B225" s="3"/>
    </row>
    <row r="226" spans="2:2" x14ac:dyDescent="0.2">
      <c r="B226" s="3"/>
    </row>
    <row r="227" spans="2:2" x14ac:dyDescent="0.2">
      <c r="B227" s="3"/>
    </row>
    <row r="228" spans="2:2" x14ac:dyDescent="0.2">
      <c r="B228" s="3"/>
    </row>
    <row r="229" spans="2:2" x14ac:dyDescent="0.2">
      <c r="B229" s="3"/>
    </row>
    <row r="230" spans="2:2" x14ac:dyDescent="0.2">
      <c r="B230" s="3"/>
    </row>
    <row r="231" spans="2:2" x14ac:dyDescent="0.2">
      <c r="B231" s="3"/>
    </row>
    <row r="232" spans="2:2" x14ac:dyDescent="0.2">
      <c r="B232" s="3"/>
    </row>
    <row r="233" spans="2:2" x14ac:dyDescent="0.2">
      <c r="B233" s="3"/>
    </row>
    <row r="234" spans="2:2" x14ac:dyDescent="0.2">
      <c r="B234" s="3"/>
    </row>
    <row r="235" spans="2:2" x14ac:dyDescent="0.2">
      <c r="B235" s="3"/>
    </row>
    <row r="236" spans="2:2" x14ac:dyDescent="0.2">
      <c r="B236" s="3"/>
    </row>
    <row r="237" spans="2:2" x14ac:dyDescent="0.2">
      <c r="B237" s="3"/>
    </row>
    <row r="238" spans="2:2" x14ac:dyDescent="0.2">
      <c r="B238" s="3"/>
    </row>
    <row r="239" spans="2:2" x14ac:dyDescent="0.2">
      <c r="B239" s="3"/>
    </row>
    <row r="240" spans="2:2" x14ac:dyDescent="0.2">
      <c r="B240" s="3"/>
    </row>
    <row r="241" spans="2:2" x14ac:dyDescent="0.2">
      <c r="B241" s="3"/>
    </row>
    <row r="242" spans="2:2" x14ac:dyDescent="0.2">
      <c r="B242" s="3"/>
    </row>
    <row r="243" spans="2:2" x14ac:dyDescent="0.2">
      <c r="B243" s="3"/>
    </row>
    <row r="244" spans="2:2" x14ac:dyDescent="0.2">
      <c r="B244" s="3"/>
    </row>
    <row r="245" spans="2:2" x14ac:dyDescent="0.2">
      <c r="B245" s="3"/>
    </row>
    <row r="246" spans="2:2" x14ac:dyDescent="0.2">
      <c r="B246" s="3"/>
    </row>
    <row r="247" spans="2:2" x14ac:dyDescent="0.2">
      <c r="B247" s="3"/>
    </row>
    <row r="248" spans="2:2" x14ac:dyDescent="0.2">
      <c r="B248" s="3"/>
    </row>
    <row r="249" spans="2:2" x14ac:dyDescent="0.2">
      <c r="B249" s="3"/>
    </row>
    <row r="250" spans="2:2" x14ac:dyDescent="0.2">
      <c r="B250" s="3"/>
    </row>
    <row r="251" spans="2:2" x14ac:dyDescent="0.2">
      <c r="B251" s="3"/>
    </row>
    <row r="252" spans="2:2" x14ac:dyDescent="0.2">
      <c r="B252" s="3"/>
    </row>
    <row r="253" spans="2:2" x14ac:dyDescent="0.2">
      <c r="B253" s="3"/>
    </row>
    <row r="254" spans="2:2" x14ac:dyDescent="0.2">
      <c r="B254" s="3"/>
    </row>
    <row r="255" spans="2:2" x14ac:dyDescent="0.2">
      <c r="B255" s="3"/>
    </row>
    <row r="256" spans="2:2" x14ac:dyDescent="0.2">
      <c r="B256" s="3"/>
    </row>
    <row r="257" spans="2:2" x14ac:dyDescent="0.2">
      <c r="B257" s="3"/>
    </row>
    <row r="258" spans="2:2" x14ac:dyDescent="0.2">
      <c r="B258" s="3"/>
    </row>
    <row r="259" spans="2:2" x14ac:dyDescent="0.2">
      <c r="B259" s="3"/>
    </row>
    <row r="260" spans="2:2" x14ac:dyDescent="0.2">
      <c r="B260" s="3"/>
    </row>
    <row r="261" spans="2:2" x14ac:dyDescent="0.2">
      <c r="B261" s="3"/>
    </row>
    <row r="262" spans="2:2" x14ac:dyDescent="0.2">
      <c r="B262" s="3"/>
    </row>
    <row r="263" spans="2:2" x14ac:dyDescent="0.2">
      <c r="B263" s="3"/>
    </row>
    <row r="264" spans="2:2" x14ac:dyDescent="0.2">
      <c r="B264" s="3"/>
    </row>
    <row r="265" spans="2:2" x14ac:dyDescent="0.2">
      <c r="B265" s="3"/>
    </row>
    <row r="266" spans="2:2" x14ac:dyDescent="0.2">
      <c r="B266" s="3"/>
    </row>
    <row r="267" spans="2:2" x14ac:dyDescent="0.2">
      <c r="B267" s="3"/>
    </row>
    <row r="268" spans="2:2" x14ac:dyDescent="0.2">
      <c r="B268" s="3"/>
    </row>
    <row r="269" spans="2:2" x14ac:dyDescent="0.2">
      <c r="B269" s="3"/>
    </row>
    <row r="270" spans="2:2" x14ac:dyDescent="0.2">
      <c r="B270" s="3"/>
    </row>
    <row r="271" spans="2:2" x14ac:dyDescent="0.2">
      <c r="B271" s="3"/>
    </row>
    <row r="272" spans="2:2" x14ac:dyDescent="0.2">
      <c r="B272" s="3"/>
    </row>
    <row r="273" spans="2:2" x14ac:dyDescent="0.2">
      <c r="B273" s="3"/>
    </row>
    <row r="274" spans="2:2" x14ac:dyDescent="0.2">
      <c r="B274" s="3"/>
    </row>
    <row r="275" spans="2:2" x14ac:dyDescent="0.2">
      <c r="B275" s="3"/>
    </row>
    <row r="276" spans="2:2" x14ac:dyDescent="0.2">
      <c r="B276" s="3"/>
    </row>
    <row r="277" spans="2:2" x14ac:dyDescent="0.2">
      <c r="B277" s="3"/>
    </row>
    <row r="278" spans="2:2" x14ac:dyDescent="0.2">
      <c r="B278" s="3"/>
    </row>
    <row r="279" spans="2:2" x14ac:dyDescent="0.2">
      <c r="B279" s="3"/>
    </row>
    <row r="280" spans="2:2" x14ac:dyDescent="0.2">
      <c r="B280" s="3"/>
    </row>
    <row r="281" spans="2:2" x14ac:dyDescent="0.2">
      <c r="B281" s="3"/>
    </row>
    <row r="282" spans="2:2" x14ac:dyDescent="0.2">
      <c r="B282" s="3"/>
    </row>
    <row r="283" spans="2:2" x14ac:dyDescent="0.2">
      <c r="B283" s="3"/>
    </row>
    <row r="284" spans="2:2" x14ac:dyDescent="0.2">
      <c r="B284" s="3"/>
    </row>
    <row r="285" spans="2:2" x14ac:dyDescent="0.2">
      <c r="B285" s="3"/>
    </row>
    <row r="286" spans="2:2" x14ac:dyDescent="0.2">
      <c r="B286" s="3"/>
    </row>
    <row r="287" spans="2:2" x14ac:dyDescent="0.2">
      <c r="B287" s="3"/>
    </row>
    <row r="288" spans="2:2" x14ac:dyDescent="0.2">
      <c r="B288" s="3"/>
    </row>
    <row r="289" spans="2:2" x14ac:dyDescent="0.2">
      <c r="B289" s="3"/>
    </row>
    <row r="290" spans="2:2" x14ac:dyDescent="0.2">
      <c r="B290" s="3"/>
    </row>
    <row r="291" spans="2:2" x14ac:dyDescent="0.2">
      <c r="B291" s="3"/>
    </row>
    <row r="292" spans="2:2" x14ac:dyDescent="0.2">
      <c r="B292" s="3"/>
    </row>
    <row r="293" spans="2:2" x14ac:dyDescent="0.2">
      <c r="B293" s="3"/>
    </row>
    <row r="294" spans="2:2" x14ac:dyDescent="0.2">
      <c r="B294" s="3"/>
    </row>
    <row r="295" spans="2:2" x14ac:dyDescent="0.2">
      <c r="B295" s="3"/>
    </row>
    <row r="296" spans="2:2" x14ac:dyDescent="0.2">
      <c r="B296" s="3"/>
    </row>
    <row r="297" spans="2:2" x14ac:dyDescent="0.2">
      <c r="B297" s="3"/>
    </row>
    <row r="298" spans="2:2" x14ac:dyDescent="0.2">
      <c r="B298" s="3"/>
    </row>
    <row r="299" spans="2:2" x14ac:dyDescent="0.2">
      <c r="B299" s="3"/>
    </row>
    <row r="300" spans="2:2" x14ac:dyDescent="0.2">
      <c r="B300" s="3"/>
    </row>
    <row r="301" spans="2:2" x14ac:dyDescent="0.2">
      <c r="B301" s="3"/>
    </row>
    <row r="302" spans="2:2" x14ac:dyDescent="0.2">
      <c r="B302" s="3"/>
    </row>
    <row r="303" spans="2:2" x14ac:dyDescent="0.2">
      <c r="B303" s="3"/>
    </row>
    <row r="304" spans="2:2" x14ac:dyDescent="0.2">
      <c r="B304" s="3"/>
    </row>
    <row r="305" spans="2:2" x14ac:dyDescent="0.2">
      <c r="B305" s="3"/>
    </row>
    <row r="306" spans="2:2" x14ac:dyDescent="0.2">
      <c r="B306" s="3"/>
    </row>
    <row r="307" spans="2:2" x14ac:dyDescent="0.2">
      <c r="B307" s="3"/>
    </row>
    <row r="308" spans="2:2" x14ac:dyDescent="0.2">
      <c r="B308" s="3"/>
    </row>
    <row r="309" spans="2:2" x14ac:dyDescent="0.2">
      <c r="B309" s="3"/>
    </row>
    <row r="310" spans="2:2" x14ac:dyDescent="0.2">
      <c r="B310" s="3"/>
    </row>
    <row r="311" spans="2:2" x14ac:dyDescent="0.2">
      <c r="B311" s="3"/>
    </row>
    <row r="312" spans="2:2" x14ac:dyDescent="0.2">
      <c r="B312" s="3"/>
    </row>
    <row r="313" spans="2:2" x14ac:dyDescent="0.2">
      <c r="B313" s="3"/>
    </row>
    <row r="314" spans="2:2" x14ac:dyDescent="0.2">
      <c r="B314" s="3"/>
    </row>
    <row r="315" spans="2:2" x14ac:dyDescent="0.2">
      <c r="B315" s="3"/>
    </row>
    <row r="316" spans="2:2" x14ac:dyDescent="0.2">
      <c r="B316" s="3"/>
    </row>
    <row r="317" spans="2:2" x14ac:dyDescent="0.2">
      <c r="B317" s="3"/>
    </row>
    <row r="318" spans="2:2" x14ac:dyDescent="0.2">
      <c r="B318" s="3"/>
    </row>
    <row r="319" spans="2:2" x14ac:dyDescent="0.2">
      <c r="B319" s="3"/>
    </row>
    <row r="320" spans="2:2" x14ac:dyDescent="0.2">
      <c r="B320" s="3"/>
    </row>
    <row r="321" spans="2:2" x14ac:dyDescent="0.2">
      <c r="B321" s="3"/>
    </row>
    <row r="322" spans="2:2" x14ac:dyDescent="0.2">
      <c r="B322" s="3"/>
    </row>
    <row r="323" spans="2:2" x14ac:dyDescent="0.2">
      <c r="B323" s="3"/>
    </row>
    <row r="324" spans="2:2" x14ac:dyDescent="0.2">
      <c r="B324" s="3"/>
    </row>
    <row r="325" spans="2:2" x14ac:dyDescent="0.2">
      <c r="B325" s="3"/>
    </row>
    <row r="326" spans="2:2" x14ac:dyDescent="0.2">
      <c r="B326" s="3"/>
    </row>
    <row r="327" spans="2:2" x14ac:dyDescent="0.2">
      <c r="B327" s="3"/>
    </row>
    <row r="328" spans="2:2" x14ac:dyDescent="0.2">
      <c r="B328" s="3"/>
    </row>
    <row r="329" spans="2:2" x14ac:dyDescent="0.2">
      <c r="B329" s="3"/>
    </row>
    <row r="330" spans="2:2" x14ac:dyDescent="0.2">
      <c r="B330" s="3"/>
    </row>
    <row r="331" spans="2:2" x14ac:dyDescent="0.2">
      <c r="B331" s="3"/>
    </row>
    <row r="332" spans="2:2" x14ac:dyDescent="0.2">
      <c r="B332" s="3"/>
    </row>
    <row r="333" spans="2:2" x14ac:dyDescent="0.2">
      <c r="B333" s="3"/>
    </row>
    <row r="334" spans="2:2" x14ac:dyDescent="0.2">
      <c r="B334" s="3"/>
    </row>
    <row r="335" spans="2:2" x14ac:dyDescent="0.2">
      <c r="B335" s="3"/>
    </row>
    <row r="336" spans="2:2" x14ac:dyDescent="0.2">
      <c r="B336" s="3"/>
    </row>
    <row r="337" spans="2:2" x14ac:dyDescent="0.2">
      <c r="B337" s="3"/>
    </row>
    <row r="338" spans="2:2" x14ac:dyDescent="0.2">
      <c r="B338" s="3"/>
    </row>
    <row r="339" spans="2:2" x14ac:dyDescent="0.2">
      <c r="B339" s="3"/>
    </row>
    <row r="340" spans="2:2" x14ac:dyDescent="0.2">
      <c r="B340" s="3"/>
    </row>
    <row r="341" spans="2:2" x14ac:dyDescent="0.2">
      <c r="B341" s="3"/>
    </row>
    <row r="342" spans="2:2" x14ac:dyDescent="0.2">
      <c r="B342" s="3"/>
    </row>
    <row r="343" spans="2:2" x14ac:dyDescent="0.2">
      <c r="B343" s="3"/>
    </row>
    <row r="344" spans="2:2" x14ac:dyDescent="0.2">
      <c r="B344" s="3"/>
    </row>
    <row r="345" spans="2:2" x14ac:dyDescent="0.2">
      <c r="B345" s="3"/>
    </row>
    <row r="346" spans="2:2" x14ac:dyDescent="0.2">
      <c r="B346" s="3"/>
    </row>
    <row r="347" spans="2:2" x14ac:dyDescent="0.2">
      <c r="B347" s="3"/>
    </row>
    <row r="348" spans="2:2" x14ac:dyDescent="0.2">
      <c r="B348" s="3"/>
    </row>
    <row r="349" spans="2:2" x14ac:dyDescent="0.2">
      <c r="B349" s="3"/>
    </row>
    <row r="350" spans="2:2" x14ac:dyDescent="0.2">
      <c r="B350" s="3"/>
    </row>
    <row r="351" spans="2:2" x14ac:dyDescent="0.2">
      <c r="B351" s="3"/>
    </row>
    <row r="352" spans="2:2" x14ac:dyDescent="0.2">
      <c r="B352" s="3"/>
    </row>
    <row r="353" spans="2:2" x14ac:dyDescent="0.2">
      <c r="B353" s="3"/>
    </row>
    <row r="354" spans="2:2" x14ac:dyDescent="0.2">
      <c r="B354" s="3"/>
    </row>
    <row r="355" spans="2:2" x14ac:dyDescent="0.2">
      <c r="B355" s="3"/>
    </row>
    <row r="356" spans="2:2" x14ac:dyDescent="0.2">
      <c r="B356" s="3"/>
    </row>
    <row r="357" spans="2:2" x14ac:dyDescent="0.2">
      <c r="B357" s="3"/>
    </row>
    <row r="358" spans="2:2" x14ac:dyDescent="0.2">
      <c r="B358" s="3"/>
    </row>
    <row r="359" spans="2:2" x14ac:dyDescent="0.2">
      <c r="B359" s="3"/>
    </row>
    <row r="360" spans="2:2" x14ac:dyDescent="0.2">
      <c r="B360" s="3"/>
    </row>
    <row r="361" spans="2:2" x14ac:dyDescent="0.2">
      <c r="B361" s="3"/>
    </row>
    <row r="362" spans="2:2" x14ac:dyDescent="0.2">
      <c r="B362" s="3"/>
    </row>
    <row r="363" spans="2:2" x14ac:dyDescent="0.2">
      <c r="B363" s="3"/>
    </row>
    <row r="364" spans="2:2" x14ac:dyDescent="0.2">
      <c r="B364" s="3"/>
    </row>
    <row r="365" spans="2:2" x14ac:dyDescent="0.2">
      <c r="B365" s="3"/>
    </row>
    <row r="366" spans="2:2" x14ac:dyDescent="0.2">
      <c r="B366" s="3"/>
    </row>
    <row r="367" spans="2:2" x14ac:dyDescent="0.2">
      <c r="B367" s="3"/>
    </row>
    <row r="368" spans="2:2" x14ac:dyDescent="0.2">
      <c r="B368" s="3"/>
    </row>
    <row r="369" spans="2:2" x14ac:dyDescent="0.2">
      <c r="B369" s="3"/>
    </row>
    <row r="370" spans="2:2" x14ac:dyDescent="0.2">
      <c r="B370" s="3"/>
    </row>
    <row r="371" spans="2:2" x14ac:dyDescent="0.2">
      <c r="B371" s="3"/>
    </row>
    <row r="372" spans="2:2" x14ac:dyDescent="0.2">
      <c r="B372" s="3"/>
    </row>
    <row r="373" spans="2:2" x14ac:dyDescent="0.2">
      <c r="B373" s="3"/>
    </row>
    <row r="374" spans="2:2" x14ac:dyDescent="0.2">
      <c r="B374" s="3"/>
    </row>
    <row r="375" spans="2:2" x14ac:dyDescent="0.2">
      <c r="B375" s="3"/>
    </row>
    <row r="376" spans="2:2" x14ac:dyDescent="0.2">
      <c r="B376" s="3"/>
    </row>
    <row r="377" spans="2:2" x14ac:dyDescent="0.2">
      <c r="B377" s="3"/>
    </row>
    <row r="378" spans="2:2" x14ac:dyDescent="0.2">
      <c r="B378" s="3"/>
    </row>
    <row r="379" spans="2:2" x14ac:dyDescent="0.2">
      <c r="B379" s="3"/>
    </row>
    <row r="380" spans="2:2" x14ac:dyDescent="0.2">
      <c r="B380" s="3"/>
    </row>
    <row r="381" spans="2:2" x14ac:dyDescent="0.2">
      <c r="B381" s="3"/>
    </row>
    <row r="382" spans="2:2" x14ac:dyDescent="0.2">
      <c r="B382" s="3"/>
    </row>
    <row r="383" spans="2:2" x14ac:dyDescent="0.2">
      <c r="B383" s="3"/>
    </row>
    <row r="384" spans="2:2" x14ac:dyDescent="0.2">
      <c r="B384" s="3"/>
    </row>
    <row r="385" spans="2:2" x14ac:dyDescent="0.2">
      <c r="B385" s="3"/>
    </row>
    <row r="386" spans="2:2" x14ac:dyDescent="0.2">
      <c r="B386" s="3"/>
    </row>
    <row r="387" spans="2:2" x14ac:dyDescent="0.2">
      <c r="B387" s="3"/>
    </row>
    <row r="388" spans="2:2" x14ac:dyDescent="0.2">
      <c r="B388" s="3"/>
    </row>
    <row r="389" spans="2:2" x14ac:dyDescent="0.2">
      <c r="B389" s="3"/>
    </row>
    <row r="390" spans="2:2" x14ac:dyDescent="0.2">
      <c r="B390" s="3"/>
    </row>
    <row r="391" spans="2:2" x14ac:dyDescent="0.2">
      <c r="B391" s="3"/>
    </row>
    <row r="392" spans="2:2" x14ac:dyDescent="0.2">
      <c r="B392" s="3"/>
    </row>
    <row r="393" spans="2:2" x14ac:dyDescent="0.2">
      <c r="B393" s="3"/>
    </row>
    <row r="394" spans="2:2" x14ac:dyDescent="0.2">
      <c r="B394" s="3"/>
    </row>
    <row r="395" spans="2:2" x14ac:dyDescent="0.2">
      <c r="B395" s="3"/>
    </row>
    <row r="396" spans="2:2" x14ac:dyDescent="0.2">
      <c r="B396" s="3"/>
    </row>
    <row r="397" spans="2:2" x14ac:dyDescent="0.2">
      <c r="B397" s="3"/>
    </row>
    <row r="398" spans="2:2" x14ac:dyDescent="0.2">
      <c r="B398" s="3"/>
    </row>
    <row r="399" spans="2:2" x14ac:dyDescent="0.2">
      <c r="B399" s="3"/>
    </row>
    <row r="400" spans="2:2" x14ac:dyDescent="0.2">
      <c r="B400" s="3"/>
    </row>
    <row r="401" spans="2:2" x14ac:dyDescent="0.2">
      <c r="B401" s="3"/>
    </row>
    <row r="402" spans="2:2" x14ac:dyDescent="0.2">
      <c r="B402" s="3"/>
    </row>
    <row r="403" spans="2:2" x14ac:dyDescent="0.2">
      <c r="B403" s="3"/>
    </row>
    <row r="404" spans="2:2" x14ac:dyDescent="0.2">
      <c r="B404" s="3"/>
    </row>
    <row r="405" spans="2:2" x14ac:dyDescent="0.2">
      <c r="B405" s="3"/>
    </row>
    <row r="406" spans="2:2" x14ac:dyDescent="0.2">
      <c r="B406" s="3"/>
    </row>
    <row r="407" spans="2:2" x14ac:dyDescent="0.2">
      <c r="B407" s="3"/>
    </row>
    <row r="408" spans="2:2" x14ac:dyDescent="0.2">
      <c r="B408" s="3"/>
    </row>
    <row r="409" spans="2:2" x14ac:dyDescent="0.2">
      <c r="B409" s="3"/>
    </row>
    <row r="410" spans="2:2" x14ac:dyDescent="0.2">
      <c r="B410" s="3"/>
    </row>
    <row r="411" spans="2:2" x14ac:dyDescent="0.2">
      <c r="B411" s="3"/>
    </row>
    <row r="412" spans="2:2" x14ac:dyDescent="0.2">
      <c r="B412" s="3"/>
    </row>
    <row r="413" spans="2:2" x14ac:dyDescent="0.2">
      <c r="B413" s="3"/>
    </row>
    <row r="414" spans="2:2" x14ac:dyDescent="0.2">
      <c r="B414" s="3"/>
    </row>
    <row r="415" spans="2:2" x14ac:dyDescent="0.2">
      <c r="B415" s="3"/>
    </row>
    <row r="416" spans="2:2" x14ac:dyDescent="0.2">
      <c r="B416" s="3"/>
    </row>
    <row r="417" spans="2:2" x14ac:dyDescent="0.2">
      <c r="B417" s="3"/>
    </row>
    <row r="418" spans="2:2" x14ac:dyDescent="0.2">
      <c r="B418" s="3"/>
    </row>
    <row r="419" spans="2:2" x14ac:dyDescent="0.2">
      <c r="B419" s="3"/>
    </row>
    <row r="420" spans="2:2" x14ac:dyDescent="0.2">
      <c r="B420" s="3"/>
    </row>
    <row r="421" spans="2:2" x14ac:dyDescent="0.2">
      <c r="B421" s="3"/>
    </row>
    <row r="422" spans="2:2" x14ac:dyDescent="0.2">
      <c r="B422" s="3"/>
    </row>
    <row r="423" spans="2:2" x14ac:dyDescent="0.2">
      <c r="B423" s="3"/>
    </row>
    <row r="424" spans="2:2" x14ac:dyDescent="0.2">
      <c r="B424" s="3"/>
    </row>
    <row r="425" spans="2:2" x14ac:dyDescent="0.2">
      <c r="B425" s="3"/>
    </row>
    <row r="426" spans="2:2" x14ac:dyDescent="0.2">
      <c r="B426" s="3"/>
    </row>
    <row r="427" spans="2:2" x14ac:dyDescent="0.2">
      <c r="B427" s="3"/>
    </row>
    <row r="428" spans="2:2" x14ac:dyDescent="0.2">
      <c r="B428" s="3"/>
    </row>
    <row r="429" spans="2:2" x14ac:dyDescent="0.2">
      <c r="B429" s="3"/>
    </row>
    <row r="430" spans="2:2" x14ac:dyDescent="0.2">
      <c r="B430" s="3"/>
    </row>
    <row r="431" spans="2:2" x14ac:dyDescent="0.2">
      <c r="B431" s="3"/>
    </row>
    <row r="432" spans="2:2" x14ac:dyDescent="0.2">
      <c r="B432" s="3"/>
    </row>
    <row r="433" spans="2:2" x14ac:dyDescent="0.2">
      <c r="B433" s="3"/>
    </row>
    <row r="434" spans="2:2" x14ac:dyDescent="0.2">
      <c r="B434" s="3"/>
    </row>
    <row r="435" spans="2:2" x14ac:dyDescent="0.2">
      <c r="B435" s="3"/>
    </row>
    <row r="436" spans="2:2" x14ac:dyDescent="0.2">
      <c r="B436" s="3"/>
    </row>
    <row r="437" spans="2:2" x14ac:dyDescent="0.2">
      <c r="B437" s="3"/>
    </row>
    <row r="438" spans="2:2" x14ac:dyDescent="0.2">
      <c r="B438" s="3"/>
    </row>
    <row r="439" spans="2:2" x14ac:dyDescent="0.2">
      <c r="B439" s="3"/>
    </row>
    <row r="440" spans="2:2" x14ac:dyDescent="0.2">
      <c r="B440" s="3"/>
    </row>
    <row r="441" spans="2:2" x14ac:dyDescent="0.2">
      <c r="B441" s="3"/>
    </row>
    <row r="442" spans="2:2" x14ac:dyDescent="0.2">
      <c r="B442" s="3"/>
    </row>
    <row r="443" spans="2:2" x14ac:dyDescent="0.2">
      <c r="B443" s="3"/>
    </row>
    <row r="444" spans="2:2" x14ac:dyDescent="0.2">
      <c r="B444" s="3"/>
    </row>
    <row r="445" spans="2:2" x14ac:dyDescent="0.2">
      <c r="B445" s="3"/>
    </row>
    <row r="446" spans="2:2" x14ac:dyDescent="0.2">
      <c r="B446" s="3"/>
    </row>
    <row r="447" spans="2:2" x14ac:dyDescent="0.2">
      <c r="B447" s="3"/>
    </row>
    <row r="448" spans="2:2" x14ac:dyDescent="0.2">
      <c r="B448" s="3"/>
    </row>
    <row r="449" spans="2:2" x14ac:dyDescent="0.2">
      <c r="B449" s="3"/>
    </row>
    <row r="450" spans="2:2" x14ac:dyDescent="0.2">
      <c r="B450" s="3"/>
    </row>
    <row r="451" spans="2:2" x14ac:dyDescent="0.2">
      <c r="B451" s="3"/>
    </row>
    <row r="452" spans="2:2" x14ac:dyDescent="0.2">
      <c r="B452" s="3"/>
    </row>
    <row r="453" spans="2:2" x14ac:dyDescent="0.2">
      <c r="B453" s="3"/>
    </row>
    <row r="454" spans="2:2" x14ac:dyDescent="0.2">
      <c r="B454" s="3"/>
    </row>
    <row r="455" spans="2:2" x14ac:dyDescent="0.2">
      <c r="B455" s="3"/>
    </row>
    <row r="456" spans="2:2" x14ac:dyDescent="0.2">
      <c r="B456" s="3"/>
    </row>
    <row r="457" spans="2:2" x14ac:dyDescent="0.2">
      <c r="B457" s="3"/>
    </row>
    <row r="458" spans="2:2" x14ac:dyDescent="0.2">
      <c r="B458" s="3"/>
    </row>
    <row r="459" spans="2:2" x14ac:dyDescent="0.2">
      <c r="B459" s="3"/>
    </row>
    <row r="460" spans="2:2" x14ac:dyDescent="0.2">
      <c r="B460" s="3"/>
    </row>
    <row r="461" spans="2:2" x14ac:dyDescent="0.2">
      <c r="B461" s="3"/>
    </row>
    <row r="462" spans="2:2" x14ac:dyDescent="0.2">
      <c r="B462" s="3"/>
    </row>
    <row r="463" spans="2:2" x14ac:dyDescent="0.2">
      <c r="B463" s="3"/>
    </row>
    <row r="464" spans="2:2" x14ac:dyDescent="0.2">
      <c r="B464" s="3"/>
    </row>
    <row r="465" spans="2:2" x14ac:dyDescent="0.2">
      <c r="B465" s="3"/>
    </row>
    <row r="466" spans="2:2" x14ac:dyDescent="0.2">
      <c r="B466" s="3"/>
    </row>
    <row r="467" spans="2:2" x14ac:dyDescent="0.2">
      <c r="B467" s="3"/>
    </row>
    <row r="468" spans="2:2" x14ac:dyDescent="0.2">
      <c r="B468" s="3"/>
    </row>
    <row r="469" spans="2:2" x14ac:dyDescent="0.2">
      <c r="B469" s="3"/>
    </row>
    <row r="470" spans="2:2" x14ac:dyDescent="0.2">
      <c r="B470" s="3"/>
    </row>
    <row r="471" spans="2:2" x14ac:dyDescent="0.2">
      <c r="B471" s="3"/>
    </row>
    <row r="472" spans="2:2" x14ac:dyDescent="0.2">
      <c r="B472" s="3"/>
    </row>
    <row r="473" spans="2:2" x14ac:dyDescent="0.2">
      <c r="B473" s="3"/>
    </row>
    <row r="474" spans="2:2" x14ac:dyDescent="0.2">
      <c r="B474" s="3"/>
    </row>
    <row r="475" spans="2:2" x14ac:dyDescent="0.2">
      <c r="B475" s="3"/>
    </row>
    <row r="476" spans="2:2" x14ac:dyDescent="0.2">
      <c r="B476" s="3"/>
    </row>
    <row r="477" spans="2:2" x14ac:dyDescent="0.2">
      <c r="B477" s="3"/>
    </row>
    <row r="478" spans="2:2" x14ac:dyDescent="0.2">
      <c r="B478" s="3"/>
    </row>
    <row r="479" spans="2:2" x14ac:dyDescent="0.2">
      <c r="B479" s="3"/>
    </row>
    <row r="480" spans="2:2" x14ac:dyDescent="0.2">
      <c r="B480" s="3"/>
    </row>
    <row r="481" spans="2:2" x14ac:dyDescent="0.2">
      <c r="B481" s="3"/>
    </row>
    <row r="482" spans="2:2" x14ac:dyDescent="0.2">
      <c r="B482" s="3"/>
    </row>
    <row r="483" spans="2:2" x14ac:dyDescent="0.2">
      <c r="B483" s="3"/>
    </row>
    <row r="484" spans="2:2" x14ac:dyDescent="0.2">
      <c r="B484" s="3"/>
    </row>
    <row r="485" spans="2:2" x14ac:dyDescent="0.2">
      <c r="B485" s="3"/>
    </row>
    <row r="486" spans="2:2" x14ac:dyDescent="0.2">
      <c r="B486" s="3"/>
    </row>
    <row r="487" spans="2:2" x14ac:dyDescent="0.2">
      <c r="B487" s="3"/>
    </row>
    <row r="488" spans="2:2" x14ac:dyDescent="0.2">
      <c r="B488" s="3"/>
    </row>
    <row r="489" spans="2:2" x14ac:dyDescent="0.2">
      <c r="B489" s="3"/>
    </row>
    <row r="490" spans="2:2" x14ac:dyDescent="0.2">
      <c r="B490" s="3"/>
    </row>
    <row r="491" spans="2:2" x14ac:dyDescent="0.2">
      <c r="B491" s="3"/>
    </row>
    <row r="492" spans="2:2" x14ac:dyDescent="0.2">
      <c r="B492" s="3"/>
    </row>
    <row r="493" spans="2:2" x14ac:dyDescent="0.2">
      <c r="B493" s="3"/>
    </row>
    <row r="494" spans="2:2" x14ac:dyDescent="0.2">
      <c r="B494" s="3"/>
    </row>
    <row r="495" spans="2:2" x14ac:dyDescent="0.2">
      <c r="B495" s="3"/>
    </row>
    <row r="496" spans="2:2" x14ac:dyDescent="0.2">
      <c r="B496" s="3"/>
    </row>
    <row r="497" spans="2:2" x14ac:dyDescent="0.2">
      <c r="B497" s="3"/>
    </row>
    <row r="498" spans="2:2" x14ac:dyDescent="0.2">
      <c r="B498" s="3"/>
    </row>
    <row r="499" spans="2:2" x14ac:dyDescent="0.2">
      <c r="B499" s="3"/>
    </row>
    <row r="500" spans="2:2" x14ac:dyDescent="0.2">
      <c r="B500" s="3"/>
    </row>
    <row r="501" spans="2:2" x14ac:dyDescent="0.2">
      <c r="B501" s="3"/>
    </row>
    <row r="502" spans="2:2" x14ac:dyDescent="0.2">
      <c r="B502" s="3"/>
    </row>
    <row r="503" spans="2:2" x14ac:dyDescent="0.2">
      <c r="B503" s="3"/>
    </row>
    <row r="504" spans="2:2" x14ac:dyDescent="0.2">
      <c r="B504" s="3"/>
    </row>
    <row r="505" spans="2:2" x14ac:dyDescent="0.2">
      <c r="B505" s="3"/>
    </row>
    <row r="506" spans="2:2" x14ac:dyDescent="0.2">
      <c r="B506" s="3"/>
    </row>
    <row r="507" spans="2:2" x14ac:dyDescent="0.2">
      <c r="B507" s="3"/>
    </row>
    <row r="508" spans="2:2" x14ac:dyDescent="0.2">
      <c r="B508" s="3"/>
    </row>
    <row r="509" spans="2:2" x14ac:dyDescent="0.2">
      <c r="B509" s="3"/>
    </row>
    <row r="510" spans="2:2" x14ac:dyDescent="0.2">
      <c r="B510" s="3"/>
    </row>
    <row r="511" spans="2:2" x14ac:dyDescent="0.2">
      <c r="B511" s="3"/>
    </row>
    <row r="512" spans="2:2" x14ac:dyDescent="0.2">
      <c r="B512" s="3"/>
    </row>
    <row r="513" spans="2:2" x14ac:dyDescent="0.2">
      <c r="B513" s="3"/>
    </row>
    <row r="514" spans="2:2" x14ac:dyDescent="0.2">
      <c r="B514" s="3"/>
    </row>
    <row r="515" spans="2:2" x14ac:dyDescent="0.2">
      <c r="B515" s="3"/>
    </row>
    <row r="516" spans="2:2" x14ac:dyDescent="0.2">
      <c r="B516" s="3"/>
    </row>
    <row r="517" spans="2:2" x14ac:dyDescent="0.2">
      <c r="B517" s="3"/>
    </row>
    <row r="518" spans="2:2" x14ac:dyDescent="0.2">
      <c r="B518" s="3"/>
    </row>
    <row r="519" spans="2:2" x14ac:dyDescent="0.2">
      <c r="B519" s="3"/>
    </row>
    <row r="520" spans="2:2" x14ac:dyDescent="0.2">
      <c r="B520" s="3"/>
    </row>
    <row r="521" spans="2:2" x14ac:dyDescent="0.2">
      <c r="B521" s="3"/>
    </row>
    <row r="522" spans="2:2" x14ac:dyDescent="0.2">
      <c r="B522" s="3"/>
    </row>
    <row r="523" spans="2:2" x14ac:dyDescent="0.2">
      <c r="B523" s="3"/>
    </row>
    <row r="524" spans="2:2" x14ac:dyDescent="0.2">
      <c r="B524" s="3"/>
    </row>
    <row r="525" spans="2:2" x14ac:dyDescent="0.2">
      <c r="B525" s="3"/>
    </row>
    <row r="526" spans="2:2" x14ac:dyDescent="0.2">
      <c r="B526" s="3"/>
    </row>
    <row r="527" spans="2:2" x14ac:dyDescent="0.2">
      <c r="B527" s="3"/>
    </row>
    <row r="528" spans="2:2" x14ac:dyDescent="0.2">
      <c r="B528" s="3"/>
    </row>
    <row r="529" spans="2:2" x14ac:dyDescent="0.2">
      <c r="B529" s="3"/>
    </row>
    <row r="530" spans="2:2" x14ac:dyDescent="0.2">
      <c r="B530" s="3"/>
    </row>
    <row r="531" spans="2:2" x14ac:dyDescent="0.2">
      <c r="B531" s="3"/>
    </row>
    <row r="532" spans="2:2" x14ac:dyDescent="0.2">
      <c r="B532" s="3"/>
    </row>
    <row r="533" spans="2:2" x14ac:dyDescent="0.2">
      <c r="B533" s="3"/>
    </row>
    <row r="534" spans="2:2" x14ac:dyDescent="0.2">
      <c r="B534" s="3"/>
    </row>
    <row r="535" spans="2:2" x14ac:dyDescent="0.2">
      <c r="B535" s="3"/>
    </row>
    <row r="536" spans="2:2" x14ac:dyDescent="0.2">
      <c r="B536" s="3"/>
    </row>
    <row r="537" spans="2:2" x14ac:dyDescent="0.2">
      <c r="B537" s="3"/>
    </row>
    <row r="538" spans="2:2" x14ac:dyDescent="0.2">
      <c r="B538" s="3"/>
    </row>
    <row r="539" spans="2:2" x14ac:dyDescent="0.2">
      <c r="B539" s="3"/>
    </row>
    <row r="540" spans="2:2" x14ac:dyDescent="0.2">
      <c r="B540" s="3"/>
    </row>
    <row r="541" spans="2:2" x14ac:dyDescent="0.2">
      <c r="B541" s="3"/>
    </row>
    <row r="542" spans="2:2" x14ac:dyDescent="0.2">
      <c r="B542" s="3"/>
    </row>
    <row r="543" spans="2:2" x14ac:dyDescent="0.2">
      <c r="B543" s="3"/>
    </row>
    <row r="544" spans="2:2" x14ac:dyDescent="0.2">
      <c r="B544" s="3"/>
    </row>
    <row r="545" spans="2:2" x14ac:dyDescent="0.2">
      <c r="B545" s="3"/>
    </row>
    <row r="546" spans="2:2" x14ac:dyDescent="0.2">
      <c r="B546" s="3"/>
    </row>
    <row r="547" spans="2:2" x14ac:dyDescent="0.2">
      <c r="B547" s="3"/>
    </row>
    <row r="548" spans="2:2" x14ac:dyDescent="0.2">
      <c r="B548" s="3"/>
    </row>
    <row r="549" spans="2:2" x14ac:dyDescent="0.2">
      <c r="B549" s="3"/>
    </row>
    <row r="550" spans="2:2" x14ac:dyDescent="0.2">
      <c r="B550" s="3"/>
    </row>
    <row r="551" spans="2:2" x14ac:dyDescent="0.2">
      <c r="B551" s="3"/>
    </row>
    <row r="552" spans="2:2" x14ac:dyDescent="0.2">
      <c r="B552" s="3"/>
    </row>
    <row r="553" spans="2:2" x14ac:dyDescent="0.2">
      <c r="B553" s="3"/>
    </row>
    <row r="554" spans="2:2" x14ac:dyDescent="0.2">
      <c r="B554" s="3"/>
    </row>
    <row r="555" spans="2:2" x14ac:dyDescent="0.2">
      <c r="B555" s="3"/>
    </row>
    <row r="556" spans="2:2" x14ac:dyDescent="0.2">
      <c r="B556" s="3"/>
    </row>
    <row r="557" spans="2:2" x14ac:dyDescent="0.2">
      <c r="B557" s="3"/>
    </row>
    <row r="558" spans="2:2" x14ac:dyDescent="0.2">
      <c r="B558" s="3"/>
    </row>
    <row r="559" spans="2:2" x14ac:dyDescent="0.2">
      <c r="B559" s="3"/>
    </row>
    <row r="560" spans="2:2" x14ac:dyDescent="0.2">
      <c r="B560" s="3"/>
    </row>
    <row r="561" spans="2:2" x14ac:dyDescent="0.2">
      <c r="B561" s="3"/>
    </row>
    <row r="562" spans="2:2" x14ac:dyDescent="0.2">
      <c r="B562" s="3"/>
    </row>
    <row r="563" spans="2:2" x14ac:dyDescent="0.2">
      <c r="B563" s="3"/>
    </row>
    <row r="564" spans="2:2" x14ac:dyDescent="0.2">
      <c r="B564" s="3"/>
    </row>
    <row r="565" spans="2:2" x14ac:dyDescent="0.2">
      <c r="B565" s="3"/>
    </row>
    <row r="566" spans="2:2" x14ac:dyDescent="0.2">
      <c r="B566" s="3"/>
    </row>
    <row r="567" spans="2:2" x14ac:dyDescent="0.2">
      <c r="B567" s="3"/>
    </row>
    <row r="568" spans="2:2" x14ac:dyDescent="0.2">
      <c r="B568" s="3"/>
    </row>
    <row r="569" spans="2:2" x14ac:dyDescent="0.2">
      <c r="B569" s="3"/>
    </row>
    <row r="570" spans="2:2" x14ac:dyDescent="0.2">
      <c r="B570" s="3"/>
    </row>
    <row r="571" spans="2:2" x14ac:dyDescent="0.2">
      <c r="B571" s="3"/>
    </row>
    <row r="572" spans="2:2" x14ac:dyDescent="0.2">
      <c r="B572" s="3"/>
    </row>
    <row r="573" spans="2:2" x14ac:dyDescent="0.2">
      <c r="B573" s="3"/>
    </row>
    <row r="574" spans="2:2" x14ac:dyDescent="0.2">
      <c r="B574" s="3"/>
    </row>
    <row r="575" spans="2:2" x14ac:dyDescent="0.2">
      <c r="B575" s="3"/>
    </row>
    <row r="576" spans="2:2" x14ac:dyDescent="0.2">
      <c r="B576" s="3"/>
    </row>
    <row r="577" spans="2:2" x14ac:dyDescent="0.2">
      <c r="B577" s="3"/>
    </row>
    <row r="578" spans="2:2" x14ac:dyDescent="0.2">
      <c r="B578" s="3"/>
    </row>
    <row r="579" spans="2:2" x14ac:dyDescent="0.2">
      <c r="B579" s="3"/>
    </row>
    <row r="580" spans="2:2" x14ac:dyDescent="0.2">
      <c r="B580" s="3"/>
    </row>
    <row r="581" spans="2:2" x14ac:dyDescent="0.2">
      <c r="B581" s="3"/>
    </row>
    <row r="582" spans="2:2" x14ac:dyDescent="0.2">
      <c r="B582" s="3"/>
    </row>
    <row r="583" spans="2:2" x14ac:dyDescent="0.2">
      <c r="B583" s="3"/>
    </row>
    <row r="584" spans="2:2" x14ac:dyDescent="0.2">
      <c r="B584" s="3"/>
    </row>
    <row r="585" spans="2:2" x14ac:dyDescent="0.2">
      <c r="B585" s="3"/>
    </row>
    <row r="586" spans="2:2" x14ac:dyDescent="0.2">
      <c r="B586" s="3"/>
    </row>
    <row r="587" spans="2:2" x14ac:dyDescent="0.2">
      <c r="B587" s="3"/>
    </row>
    <row r="588" spans="2:2" x14ac:dyDescent="0.2">
      <c r="B588" s="3"/>
    </row>
    <row r="589" spans="2:2" x14ac:dyDescent="0.2">
      <c r="B589" s="3"/>
    </row>
    <row r="590" spans="2:2" x14ac:dyDescent="0.2">
      <c r="B590" s="3"/>
    </row>
    <row r="591" spans="2:2" x14ac:dyDescent="0.2">
      <c r="B591" s="3"/>
    </row>
    <row r="592" spans="2:2" x14ac:dyDescent="0.2">
      <c r="B592" s="3"/>
    </row>
    <row r="593" spans="2:2" x14ac:dyDescent="0.2">
      <c r="B593" s="3"/>
    </row>
    <row r="594" spans="2:2" x14ac:dyDescent="0.2">
      <c r="B594" s="3"/>
    </row>
    <row r="595" spans="2:2" x14ac:dyDescent="0.2">
      <c r="B595" s="3"/>
    </row>
    <row r="596" spans="2:2" x14ac:dyDescent="0.2">
      <c r="B596" s="3"/>
    </row>
    <row r="597" spans="2:2" x14ac:dyDescent="0.2">
      <c r="B597" s="3"/>
    </row>
    <row r="598" spans="2:2" x14ac:dyDescent="0.2">
      <c r="B598" s="3"/>
    </row>
    <row r="599" spans="2:2" x14ac:dyDescent="0.2">
      <c r="B599" s="3"/>
    </row>
    <row r="600" spans="2:2" x14ac:dyDescent="0.2">
      <c r="B600" s="3"/>
    </row>
    <row r="601" spans="2:2" x14ac:dyDescent="0.2">
      <c r="B601" s="3"/>
    </row>
    <row r="602" spans="2:2" x14ac:dyDescent="0.2">
      <c r="B602" s="3"/>
    </row>
    <row r="603" spans="2:2" x14ac:dyDescent="0.2">
      <c r="B603" s="3"/>
    </row>
    <row r="604" spans="2:2" x14ac:dyDescent="0.2">
      <c r="B604" s="3"/>
    </row>
    <row r="605" spans="2:2" x14ac:dyDescent="0.2">
      <c r="B605" s="3"/>
    </row>
    <row r="606" spans="2:2" x14ac:dyDescent="0.2">
      <c r="B606" s="3"/>
    </row>
    <row r="607" spans="2:2" x14ac:dyDescent="0.2">
      <c r="B607" s="3"/>
    </row>
    <row r="608" spans="2:2" x14ac:dyDescent="0.2">
      <c r="B608" s="3"/>
    </row>
    <row r="609" spans="2:2" x14ac:dyDescent="0.2">
      <c r="B609" s="3"/>
    </row>
    <row r="610" spans="2:2" x14ac:dyDescent="0.2">
      <c r="B610" s="3"/>
    </row>
    <row r="611" spans="2:2" x14ac:dyDescent="0.2">
      <c r="B611" s="3"/>
    </row>
    <row r="612" spans="2:2" x14ac:dyDescent="0.2">
      <c r="B612" s="3"/>
    </row>
    <row r="613" spans="2:2" x14ac:dyDescent="0.2">
      <c r="B613" s="3"/>
    </row>
    <row r="614" spans="2:2" x14ac:dyDescent="0.2">
      <c r="B614" s="3"/>
    </row>
    <row r="615" spans="2:2" x14ac:dyDescent="0.2">
      <c r="B615" s="3"/>
    </row>
    <row r="616" spans="2:2" x14ac:dyDescent="0.2">
      <c r="B616" s="3"/>
    </row>
    <row r="617" spans="2:2" x14ac:dyDescent="0.2">
      <c r="B617" s="3"/>
    </row>
    <row r="618" spans="2:2" x14ac:dyDescent="0.2">
      <c r="B618" s="3"/>
    </row>
    <row r="619" spans="2:2" x14ac:dyDescent="0.2">
      <c r="B619" s="3"/>
    </row>
    <row r="620" spans="2:2" x14ac:dyDescent="0.2">
      <c r="B620" s="3"/>
    </row>
    <row r="621" spans="2:2" x14ac:dyDescent="0.2">
      <c r="B621" s="3"/>
    </row>
    <row r="622" spans="2:2" x14ac:dyDescent="0.2">
      <c r="B622" s="3"/>
    </row>
    <row r="623" spans="2:2" x14ac:dyDescent="0.2">
      <c r="B623" s="3"/>
    </row>
    <row r="624" spans="2:2" x14ac:dyDescent="0.2">
      <c r="B624" s="3"/>
    </row>
    <row r="625" spans="2:2" x14ac:dyDescent="0.2">
      <c r="B625" s="3"/>
    </row>
    <row r="626" spans="2:2" x14ac:dyDescent="0.2">
      <c r="B626" s="3"/>
    </row>
    <row r="627" spans="2:2" x14ac:dyDescent="0.2">
      <c r="B627" s="3"/>
    </row>
    <row r="628" spans="2:2" x14ac:dyDescent="0.2">
      <c r="B628" s="3"/>
    </row>
    <row r="629" spans="2:2" x14ac:dyDescent="0.2">
      <c r="B629" s="3"/>
    </row>
    <row r="630" spans="2:2" x14ac:dyDescent="0.2">
      <c r="B630" s="3"/>
    </row>
    <row r="631" spans="2:2" x14ac:dyDescent="0.2">
      <c r="B631" s="3"/>
    </row>
    <row r="632" spans="2:2" x14ac:dyDescent="0.2">
      <c r="B632" s="3"/>
    </row>
    <row r="633" spans="2:2" x14ac:dyDescent="0.2">
      <c r="B633" s="3"/>
    </row>
    <row r="634" spans="2:2" x14ac:dyDescent="0.2">
      <c r="B634" s="3"/>
    </row>
    <row r="635" spans="2:2" x14ac:dyDescent="0.2">
      <c r="B635" s="3"/>
    </row>
    <row r="636" spans="2:2" x14ac:dyDescent="0.2">
      <c r="B636" s="3"/>
    </row>
    <row r="637" spans="2:2" x14ac:dyDescent="0.2">
      <c r="B637" s="3"/>
    </row>
    <row r="638" spans="2:2" x14ac:dyDescent="0.2">
      <c r="B638" s="3"/>
    </row>
    <row r="639" spans="2:2" x14ac:dyDescent="0.2">
      <c r="B639" s="3"/>
    </row>
    <row r="640" spans="2:2" x14ac:dyDescent="0.2">
      <c r="B640" s="3"/>
    </row>
    <row r="641" spans="2:2" x14ac:dyDescent="0.2">
      <c r="B641" s="3"/>
    </row>
    <row r="642" spans="2:2" x14ac:dyDescent="0.2">
      <c r="B642" s="3"/>
    </row>
    <row r="643" spans="2:2" x14ac:dyDescent="0.2">
      <c r="B643" s="3"/>
    </row>
    <row r="644" spans="2:2" x14ac:dyDescent="0.2">
      <c r="B644" s="3"/>
    </row>
    <row r="645" spans="2:2" x14ac:dyDescent="0.2">
      <c r="B645" s="3"/>
    </row>
    <row r="646" spans="2:2" x14ac:dyDescent="0.2">
      <c r="B646" s="3"/>
    </row>
    <row r="647" spans="2:2" x14ac:dyDescent="0.2">
      <c r="B647" s="3"/>
    </row>
    <row r="648" spans="2:2" x14ac:dyDescent="0.2">
      <c r="B648" s="3"/>
    </row>
    <row r="649" spans="2:2" x14ac:dyDescent="0.2">
      <c r="B649" s="3"/>
    </row>
    <row r="650" spans="2:2" x14ac:dyDescent="0.2">
      <c r="B650" s="3"/>
    </row>
    <row r="651" spans="2:2" x14ac:dyDescent="0.2">
      <c r="B651" s="3"/>
    </row>
    <row r="652" spans="2:2" x14ac:dyDescent="0.2">
      <c r="B652" s="3"/>
    </row>
    <row r="653" spans="2:2" x14ac:dyDescent="0.2">
      <c r="B653" s="3"/>
    </row>
    <row r="654" spans="2:2" x14ac:dyDescent="0.2">
      <c r="B654" s="3"/>
    </row>
    <row r="655" spans="2:2" x14ac:dyDescent="0.2">
      <c r="B655" s="3"/>
    </row>
    <row r="656" spans="2:2" x14ac:dyDescent="0.2">
      <c r="B656" s="3"/>
    </row>
    <row r="657" spans="2:2" x14ac:dyDescent="0.2">
      <c r="B657" s="3"/>
    </row>
    <row r="658" spans="2:2" x14ac:dyDescent="0.2">
      <c r="B658" s="3"/>
    </row>
    <row r="659" spans="2:2" x14ac:dyDescent="0.2">
      <c r="B659" s="3"/>
    </row>
    <row r="660" spans="2:2" x14ac:dyDescent="0.2">
      <c r="B660" s="3"/>
    </row>
    <row r="661" spans="2:2" x14ac:dyDescent="0.2">
      <c r="B661" s="3"/>
    </row>
    <row r="662" spans="2:2" x14ac:dyDescent="0.2">
      <c r="B662" s="3"/>
    </row>
    <row r="663" spans="2:2" x14ac:dyDescent="0.2">
      <c r="B663" s="3"/>
    </row>
    <row r="664" spans="2:2" x14ac:dyDescent="0.2">
      <c r="B664" s="3"/>
    </row>
    <row r="665" spans="2:2" x14ac:dyDescent="0.2">
      <c r="B665" s="3"/>
    </row>
    <row r="666" spans="2:2" x14ac:dyDescent="0.2">
      <c r="B666" s="3"/>
    </row>
    <row r="667" spans="2:2" x14ac:dyDescent="0.2">
      <c r="B667" s="3"/>
    </row>
    <row r="668" spans="2:2" x14ac:dyDescent="0.2">
      <c r="B668" s="3"/>
    </row>
    <row r="669" spans="2:2" x14ac:dyDescent="0.2">
      <c r="B669" s="3"/>
    </row>
    <row r="670" spans="2:2" x14ac:dyDescent="0.2">
      <c r="B670" s="3"/>
    </row>
    <row r="671" spans="2:2" x14ac:dyDescent="0.2">
      <c r="B671" s="3"/>
    </row>
    <row r="672" spans="2:2" x14ac:dyDescent="0.2">
      <c r="B672" s="3"/>
    </row>
    <row r="673" spans="2:2" x14ac:dyDescent="0.2">
      <c r="B673" s="3"/>
    </row>
    <row r="674" spans="2:2" x14ac:dyDescent="0.2">
      <c r="B674" s="3"/>
    </row>
    <row r="675" spans="2:2" x14ac:dyDescent="0.2">
      <c r="B675" s="3"/>
    </row>
    <row r="676" spans="2:2" x14ac:dyDescent="0.2">
      <c r="B676" s="3"/>
    </row>
    <row r="677" spans="2:2" x14ac:dyDescent="0.2">
      <c r="B677" s="3"/>
    </row>
    <row r="678" spans="2:2" x14ac:dyDescent="0.2">
      <c r="B678" s="3"/>
    </row>
    <row r="679" spans="2:2" x14ac:dyDescent="0.2">
      <c r="B679" s="3"/>
    </row>
    <row r="680" spans="2:2" x14ac:dyDescent="0.2">
      <c r="B680" s="3"/>
    </row>
    <row r="681" spans="2:2" x14ac:dyDescent="0.2">
      <c r="B681" s="3"/>
    </row>
    <row r="682" spans="2:2" x14ac:dyDescent="0.2">
      <c r="B682" s="3"/>
    </row>
    <row r="683" spans="2:2" x14ac:dyDescent="0.2">
      <c r="B683" s="3"/>
    </row>
    <row r="684" spans="2:2" x14ac:dyDescent="0.2">
      <c r="B684" s="3"/>
    </row>
    <row r="685" spans="2:2" x14ac:dyDescent="0.2">
      <c r="B685" s="3"/>
    </row>
    <row r="686" spans="2:2" x14ac:dyDescent="0.2">
      <c r="B686" s="3"/>
    </row>
    <row r="687" spans="2:2" x14ac:dyDescent="0.2">
      <c r="B687" s="3"/>
    </row>
    <row r="688" spans="2:2" x14ac:dyDescent="0.2">
      <c r="B688" s="3"/>
    </row>
    <row r="689" spans="2:2" x14ac:dyDescent="0.2">
      <c r="B689" s="3"/>
    </row>
    <row r="690" spans="2:2" x14ac:dyDescent="0.2">
      <c r="B690" s="3"/>
    </row>
    <row r="691" spans="2:2" x14ac:dyDescent="0.2">
      <c r="B691" s="3"/>
    </row>
    <row r="692" spans="2:2" x14ac:dyDescent="0.2">
      <c r="B692" s="3"/>
    </row>
    <row r="693" spans="2:2" x14ac:dyDescent="0.2">
      <c r="B693" s="3"/>
    </row>
    <row r="694" spans="2:2" x14ac:dyDescent="0.2">
      <c r="B694" s="3"/>
    </row>
    <row r="695" spans="2:2" x14ac:dyDescent="0.2">
      <c r="B695" s="3"/>
    </row>
    <row r="696" spans="2:2" x14ac:dyDescent="0.2">
      <c r="B696" s="3"/>
    </row>
    <row r="697" spans="2:2" x14ac:dyDescent="0.2">
      <c r="B697" s="3"/>
    </row>
    <row r="698" spans="2:2" x14ac:dyDescent="0.2">
      <c r="B698" s="3"/>
    </row>
    <row r="699" spans="2:2" x14ac:dyDescent="0.2">
      <c r="B699" s="3"/>
    </row>
    <row r="700" spans="2:2" x14ac:dyDescent="0.2">
      <c r="B700" s="3"/>
    </row>
    <row r="701" spans="2:2" x14ac:dyDescent="0.2">
      <c r="B701" s="3"/>
    </row>
    <row r="702" spans="2:2" x14ac:dyDescent="0.2">
      <c r="B702" s="3"/>
    </row>
    <row r="703" spans="2:2" x14ac:dyDescent="0.2">
      <c r="B703" s="3"/>
    </row>
    <row r="704" spans="2:2" x14ac:dyDescent="0.2">
      <c r="B704" s="3"/>
    </row>
    <row r="705" spans="2:2" x14ac:dyDescent="0.2">
      <c r="B705" s="3"/>
    </row>
    <row r="706" spans="2:2" x14ac:dyDescent="0.2">
      <c r="B706" s="3"/>
    </row>
    <row r="707" spans="2:2" x14ac:dyDescent="0.2">
      <c r="B707" s="3"/>
    </row>
    <row r="708" spans="2:2" x14ac:dyDescent="0.2">
      <c r="B708" s="3"/>
    </row>
    <row r="709" spans="2:2" x14ac:dyDescent="0.2">
      <c r="B709" s="3"/>
    </row>
    <row r="710" spans="2:2" x14ac:dyDescent="0.2">
      <c r="B710" s="3"/>
    </row>
    <row r="711" spans="2:2" x14ac:dyDescent="0.2">
      <c r="B711" s="3"/>
    </row>
    <row r="712" spans="2:2" x14ac:dyDescent="0.2">
      <c r="B712" s="3"/>
    </row>
    <row r="713" spans="2:2" x14ac:dyDescent="0.2">
      <c r="B713" s="3"/>
    </row>
    <row r="714" spans="2:2" x14ac:dyDescent="0.2">
      <c r="B714" s="3"/>
    </row>
    <row r="715" spans="2:2" x14ac:dyDescent="0.2">
      <c r="B715" s="3"/>
    </row>
    <row r="716" spans="2:2" x14ac:dyDescent="0.2">
      <c r="B716" s="3"/>
    </row>
    <row r="717" spans="2:2" x14ac:dyDescent="0.2">
      <c r="B717" s="3"/>
    </row>
    <row r="718" spans="2:2" x14ac:dyDescent="0.2">
      <c r="B718" s="3"/>
    </row>
    <row r="719" spans="2:2" x14ac:dyDescent="0.2">
      <c r="B719" s="3"/>
    </row>
    <row r="720" spans="2:2" x14ac:dyDescent="0.2">
      <c r="B720" s="3"/>
    </row>
    <row r="721" spans="2:2" x14ac:dyDescent="0.2">
      <c r="B721" s="3"/>
    </row>
    <row r="722" spans="2:2" x14ac:dyDescent="0.2">
      <c r="B722" s="3"/>
    </row>
    <row r="723" spans="2:2" x14ac:dyDescent="0.2">
      <c r="B723" s="3"/>
    </row>
    <row r="724" spans="2:2" x14ac:dyDescent="0.2">
      <c r="B724" s="3"/>
    </row>
    <row r="725" spans="2:2" x14ac:dyDescent="0.2">
      <c r="B725" s="3"/>
    </row>
    <row r="726" spans="2:2" x14ac:dyDescent="0.2">
      <c r="B726" s="3"/>
    </row>
    <row r="727" spans="2:2" x14ac:dyDescent="0.2">
      <c r="B727" s="3"/>
    </row>
    <row r="728" spans="2:2" x14ac:dyDescent="0.2">
      <c r="B728" s="3"/>
    </row>
    <row r="729" spans="2:2" x14ac:dyDescent="0.2">
      <c r="B729" s="3"/>
    </row>
    <row r="730" spans="2:2" x14ac:dyDescent="0.2">
      <c r="B730" s="3"/>
    </row>
    <row r="731" spans="2:2" x14ac:dyDescent="0.2">
      <c r="B731" s="3"/>
    </row>
    <row r="732" spans="2:2" x14ac:dyDescent="0.2">
      <c r="B732" s="3"/>
    </row>
    <row r="733" spans="2:2" x14ac:dyDescent="0.2">
      <c r="B733" s="3"/>
    </row>
    <row r="734" spans="2:2" x14ac:dyDescent="0.2">
      <c r="B734" s="3"/>
    </row>
    <row r="735" spans="2:2" x14ac:dyDescent="0.2">
      <c r="B735" s="3"/>
    </row>
    <row r="736" spans="2:2" x14ac:dyDescent="0.2">
      <c r="B736" s="3"/>
    </row>
    <row r="737" spans="2:2" x14ac:dyDescent="0.2">
      <c r="B737" s="3"/>
    </row>
    <row r="738" spans="2:2" x14ac:dyDescent="0.2">
      <c r="B738" s="3"/>
    </row>
    <row r="739" spans="2:2" x14ac:dyDescent="0.2">
      <c r="B739" s="3"/>
    </row>
    <row r="740" spans="2:2" x14ac:dyDescent="0.2">
      <c r="B740" s="3"/>
    </row>
    <row r="741" spans="2:2" x14ac:dyDescent="0.2">
      <c r="B741" s="3"/>
    </row>
    <row r="742" spans="2:2" x14ac:dyDescent="0.2">
      <c r="B742" s="3"/>
    </row>
    <row r="743" spans="2:2" x14ac:dyDescent="0.2">
      <c r="B743" s="3"/>
    </row>
    <row r="744" spans="2:2" x14ac:dyDescent="0.2">
      <c r="B744" s="3"/>
    </row>
    <row r="745" spans="2:2" x14ac:dyDescent="0.2">
      <c r="B745" s="3"/>
    </row>
    <row r="746" spans="2:2" x14ac:dyDescent="0.2">
      <c r="B746" s="3"/>
    </row>
    <row r="747" spans="2:2" x14ac:dyDescent="0.2">
      <c r="B747" s="3"/>
    </row>
    <row r="748" spans="2:2" x14ac:dyDescent="0.2">
      <c r="B748" s="3"/>
    </row>
    <row r="749" spans="2:2" x14ac:dyDescent="0.2">
      <c r="B749" s="3"/>
    </row>
    <row r="750" spans="2:2" x14ac:dyDescent="0.2">
      <c r="B750" s="3"/>
    </row>
    <row r="751" spans="2:2" x14ac:dyDescent="0.2">
      <c r="B751" s="3"/>
    </row>
    <row r="752" spans="2:2" x14ac:dyDescent="0.2">
      <c r="B752" s="3"/>
    </row>
    <row r="753" spans="2:2" x14ac:dyDescent="0.2">
      <c r="B753" s="3"/>
    </row>
    <row r="754" spans="2:2" x14ac:dyDescent="0.2">
      <c r="B754" s="3"/>
    </row>
    <row r="755" spans="2:2" x14ac:dyDescent="0.2">
      <c r="B755" s="3"/>
    </row>
    <row r="756" spans="2:2" x14ac:dyDescent="0.2">
      <c r="B756" s="3"/>
    </row>
    <row r="757" spans="2:2" x14ac:dyDescent="0.2">
      <c r="B757" s="3"/>
    </row>
    <row r="758" spans="2:2" x14ac:dyDescent="0.2">
      <c r="B758" s="3"/>
    </row>
    <row r="759" spans="2:2" x14ac:dyDescent="0.2">
      <c r="B759" s="3"/>
    </row>
    <row r="760" spans="2:2" x14ac:dyDescent="0.2">
      <c r="B760" s="3"/>
    </row>
    <row r="761" spans="2:2" x14ac:dyDescent="0.2">
      <c r="B761" s="3"/>
    </row>
    <row r="762" spans="2:2" x14ac:dyDescent="0.2">
      <c r="B762" s="3"/>
    </row>
    <row r="763" spans="2:2" x14ac:dyDescent="0.2">
      <c r="B763" s="3"/>
    </row>
    <row r="764" spans="2:2" x14ac:dyDescent="0.2">
      <c r="B764" s="3"/>
    </row>
    <row r="765" spans="2:2" x14ac:dyDescent="0.2">
      <c r="B765" s="3"/>
    </row>
    <row r="766" spans="2:2" x14ac:dyDescent="0.2">
      <c r="B766" s="3"/>
    </row>
    <row r="767" spans="2:2" x14ac:dyDescent="0.2">
      <c r="B767" s="3"/>
    </row>
    <row r="768" spans="2:2" x14ac:dyDescent="0.2">
      <c r="B768" s="3"/>
    </row>
    <row r="769" spans="2:2" x14ac:dyDescent="0.2">
      <c r="B769" s="3"/>
    </row>
    <row r="770" spans="2:2" x14ac:dyDescent="0.2">
      <c r="B770" s="3"/>
    </row>
    <row r="771" spans="2:2" x14ac:dyDescent="0.2">
      <c r="B771" s="3"/>
    </row>
    <row r="772" spans="2:2" x14ac:dyDescent="0.2">
      <c r="B772" s="3"/>
    </row>
    <row r="773" spans="2:2" x14ac:dyDescent="0.2">
      <c r="B773" s="3"/>
    </row>
    <row r="774" spans="2:2" x14ac:dyDescent="0.2">
      <c r="B774" s="3"/>
    </row>
    <row r="775" spans="2:2" x14ac:dyDescent="0.2">
      <c r="B775" s="3"/>
    </row>
    <row r="776" spans="2:2" x14ac:dyDescent="0.2">
      <c r="B776" s="3"/>
    </row>
    <row r="777" spans="2:2" x14ac:dyDescent="0.2">
      <c r="B777" s="3"/>
    </row>
    <row r="778" spans="2:2" x14ac:dyDescent="0.2">
      <c r="B778" s="3"/>
    </row>
    <row r="779" spans="2:2" x14ac:dyDescent="0.2">
      <c r="B779" s="3"/>
    </row>
    <row r="780" spans="2:2" x14ac:dyDescent="0.2">
      <c r="B780" s="3"/>
    </row>
    <row r="781" spans="2:2" x14ac:dyDescent="0.2">
      <c r="B781" s="3"/>
    </row>
    <row r="782" spans="2:2" x14ac:dyDescent="0.2">
      <c r="B782" s="3"/>
    </row>
    <row r="783" spans="2:2" x14ac:dyDescent="0.2">
      <c r="B783" s="3"/>
    </row>
    <row r="784" spans="2:2" x14ac:dyDescent="0.2">
      <c r="B784" s="3"/>
    </row>
    <row r="785" spans="2:2" x14ac:dyDescent="0.2">
      <c r="B785" s="3"/>
    </row>
    <row r="786" spans="2:2" x14ac:dyDescent="0.2">
      <c r="B786" s="3"/>
    </row>
    <row r="787" spans="2:2" x14ac:dyDescent="0.2">
      <c r="B787" s="3"/>
    </row>
    <row r="788" spans="2:2" x14ac:dyDescent="0.2">
      <c r="B788" s="3"/>
    </row>
    <row r="789" spans="2:2" x14ac:dyDescent="0.2">
      <c r="B789" s="3"/>
    </row>
    <row r="790" spans="2:2" x14ac:dyDescent="0.2">
      <c r="B790" s="3"/>
    </row>
    <row r="791" spans="2:2" x14ac:dyDescent="0.2">
      <c r="B791" s="3"/>
    </row>
    <row r="792" spans="2:2" x14ac:dyDescent="0.2">
      <c r="B792" s="3"/>
    </row>
    <row r="793" spans="2:2" x14ac:dyDescent="0.2">
      <c r="B793" s="3"/>
    </row>
    <row r="794" spans="2:2" x14ac:dyDescent="0.2">
      <c r="B794" s="3"/>
    </row>
    <row r="795" spans="2:2" x14ac:dyDescent="0.2">
      <c r="B795" s="3"/>
    </row>
    <row r="796" spans="2:2" x14ac:dyDescent="0.2">
      <c r="B796" s="3"/>
    </row>
    <row r="797" spans="2:2" x14ac:dyDescent="0.2">
      <c r="B797" s="3"/>
    </row>
    <row r="798" spans="2:2" x14ac:dyDescent="0.2">
      <c r="B798" s="3"/>
    </row>
    <row r="799" spans="2:2" x14ac:dyDescent="0.2">
      <c r="B799" s="3"/>
    </row>
    <row r="800" spans="2:2" x14ac:dyDescent="0.2">
      <c r="B800" s="3"/>
    </row>
    <row r="801" spans="2:2" x14ac:dyDescent="0.2">
      <c r="B801" s="3"/>
    </row>
    <row r="802" spans="2:2" x14ac:dyDescent="0.2">
      <c r="B802" s="3"/>
    </row>
    <row r="803" spans="2:2" x14ac:dyDescent="0.2">
      <c r="B803" s="3"/>
    </row>
    <row r="804" spans="2:2" x14ac:dyDescent="0.2">
      <c r="B804" s="3"/>
    </row>
    <row r="805" spans="2:2" x14ac:dyDescent="0.2">
      <c r="B805" s="3"/>
    </row>
    <row r="806" spans="2:2" x14ac:dyDescent="0.2">
      <c r="B806" s="3"/>
    </row>
    <row r="807" spans="2:2" x14ac:dyDescent="0.2">
      <c r="B807" s="3"/>
    </row>
    <row r="808" spans="2:2" x14ac:dyDescent="0.2">
      <c r="B808" s="3"/>
    </row>
    <row r="809" spans="2:2" x14ac:dyDescent="0.2">
      <c r="B809" s="3"/>
    </row>
    <row r="810" spans="2:2" x14ac:dyDescent="0.2">
      <c r="B810" s="3"/>
    </row>
    <row r="811" spans="2:2" x14ac:dyDescent="0.2">
      <c r="B811" s="3"/>
    </row>
    <row r="812" spans="2:2" x14ac:dyDescent="0.2">
      <c r="B812" s="3"/>
    </row>
    <row r="813" spans="2:2" x14ac:dyDescent="0.2">
      <c r="B813" s="3"/>
    </row>
    <row r="814" spans="2:2" x14ac:dyDescent="0.2">
      <c r="B814" s="3"/>
    </row>
    <row r="815" spans="2:2" x14ac:dyDescent="0.2">
      <c r="B815" s="3"/>
    </row>
    <row r="816" spans="2:2" x14ac:dyDescent="0.2">
      <c r="B816" s="3"/>
    </row>
    <row r="817" spans="2:2" x14ac:dyDescent="0.2">
      <c r="B817" s="3"/>
    </row>
    <row r="818" spans="2:2" x14ac:dyDescent="0.2">
      <c r="B818" s="3"/>
    </row>
    <row r="819" spans="2:2" x14ac:dyDescent="0.2">
      <c r="B819" s="3"/>
    </row>
    <row r="820" spans="2:2" x14ac:dyDescent="0.2">
      <c r="B820" s="3"/>
    </row>
    <row r="821" spans="2:2" x14ac:dyDescent="0.2">
      <c r="B821" s="3"/>
    </row>
    <row r="822" spans="2:2" x14ac:dyDescent="0.2">
      <c r="B822" s="3"/>
    </row>
    <row r="823" spans="2:2" x14ac:dyDescent="0.2">
      <c r="B823" s="3"/>
    </row>
    <row r="824" spans="2:2" x14ac:dyDescent="0.2">
      <c r="B824" s="3"/>
    </row>
    <row r="825" spans="2:2" x14ac:dyDescent="0.2">
      <c r="B825" s="3"/>
    </row>
    <row r="826" spans="2:2" x14ac:dyDescent="0.2">
      <c r="B826" s="3"/>
    </row>
    <row r="827" spans="2:2" x14ac:dyDescent="0.2">
      <c r="B827" s="3"/>
    </row>
    <row r="828" spans="2:2" x14ac:dyDescent="0.2">
      <c r="B828" s="3"/>
    </row>
    <row r="829" spans="2:2" x14ac:dyDescent="0.2">
      <c r="B829" s="3"/>
    </row>
    <row r="830" spans="2:2" x14ac:dyDescent="0.2">
      <c r="B830" s="3"/>
    </row>
    <row r="831" spans="2:2" x14ac:dyDescent="0.2">
      <c r="B831" s="3"/>
    </row>
    <row r="832" spans="2:2" x14ac:dyDescent="0.2">
      <c r="B832" s="3"/>
    </row>
    <row r="833" spans="2:2" x14ac:dyDescent="0.2">
      <c r="B833" s="3"/>
    </row>
    <row r="834" spans="2:2" x14ac:dyDescent="0.2">
      <c r="B834" s="3"/>
    </row>
    <row r="835" spans="2:2" x14ac:dyDescent="0.2">
      <c r="B835" s="3"/>
    </row>
    <row r="836" spans="2:2" x14ac:dyDescent="0.2">
      <c r="B836" s="3"/>
    </row>
    <row r="837" spans="2:2" x14ac:dyDescent="0.2">
      <c r="B837" s="3"/>
    </row>
    <row r="838" spans="2:2" x14ac:dyDescent="0.2">
      <c r="B838" s="3"/>
    </row>
    <row r="839" spans="2:2" x14ac:dyDescent="0.2">
      <c r="B839" s="3"/>
    </row>
    <row r="840" spans="2:2" x14ac:dyDescent="0.2">
      <c r="B840" s="3"/>
    </row>
    <row r="841" spans="2:2" x14ac:dyDescent="0.2">
      <c r="B841" s="3"/>
    </row>
    <row r="842" spans="2:2" x14ac:dyDescent="0.2">
      <c r="B842" s="3"/>
    </row>
    <row r="843" spans="2:2" x14ac:dyDescent="0.2">
      <c r="B843" s="3"/>
    </row>
    <row r="844" spans="2:2" x14ac:dyDescent="0.2">
      <c r="B844" s="3"/>
    </row>
    <row r="845" spans="2:2" x14ac:dyDescent="0.2">
      <c r="B845" s="3"/>
    </row>
    <row r="846" spans="2:2" x14ac:dyDescent="0.2">
      <c r="B846" s="3"/>
    </row>
    <row r="847" spans="2:2" x14ac:dyDescent="0.2">
      <c r="B847" s="3"/>
    </row>
    <row r="848" spans="2:2" x14ac:dyDescent="0.2">
      <c r="B848" s="3"/>
    </row>
    <row r="849" spans="2:2" x14ac:dyDescent="0.2">
      <c r="B849" s="3"/>
    </row>
    <row r="850" spans="2:2" x14ac:dyDescent="0.2">
      <c r="B850" s="3"/>
    </row>
    <row r="851" spans="2:2" x14ac:dyDescent="0.2">
      <c r="B851" s="3"/>
    </row>
    <row r="852" spans="2:2" x14ac:dyDescent="0.2">
      <c r="B852" s="3"/>
    </row>
    <row r="853" spans="2:2" x14ac:dyDescent="0.2">
      <c r="B853" s="3"/>
    </row>
    <row r="854" spans="2:2" x14ac:dyDescent="0.2">
      <c r="B854" s="3"/>
    </row>
    <row r="855" spans="2:2" x14ac:dyDescent="0.2">
      <c r="B855" s="3"/>
    </row>
    <row r="856" spans="2:2" x14ac:dyDescent="0.2">
      <c r="B856" s="3"/>
    </row>
    <row r="857" spans="2:2" x14ac:dyDescent="0.2">
      <c r="B857" s="3"/>
    </row>
    <row r="858" spans="2:2" x14ac:dyDescent="0.2">
      <c r="B858" s="3"/>
    </row>
    <row r="859" spans="2:2" x14ac:dyDescent="0.2">
      <c r="B859" s="3"/>
    </row>
    <row r="860" spans="2:2" x14ac:dyDescent="0.2">
      <c r="B860" s="3"/>
    </row>
    <row r="861" spans="2:2" x14ac:dyDescent="0.2">
      <c r="B861" s="3"/>
    </row>
    <row r="862" spans="2:2" x14ac:dyDescent="0.2">
      <c r="B862" s="3"/>
    </row>
    <row r="863" spans="2:2" x14ac:dyDescent="0.2">
      <c r="B863" s="3"/>
    </row>
    <row r="864" spans="2:2" x14ac:dyDescent="0.2">
      <c r="B864" s="3"/>
    </row>
    <row r="865" spans="2:2" x14ac:dyDescent="0.2">
      <c r="B865" s="3"/>
    </row>
    <row r="866" spans="2:2" x14ac:dyDescent="0.2">
      <c r="B866" s="3"/>
    </row>
    <row r="867" spans="2:2" x14ac:dyDescent="0.2">
      <c r="B867" s="3"/>
    </row>
    <row r="868" spans="2:2" x14ac:dyDescent="0.2">
      <c r="B868" s="3"/>
    </row>
    <row r="869" spans="2:2" x14ac:dyDescent="0.2">
      <c r="B869" s="3"/>
    </row>
    <row r="870" spans="2:2" x14ac:dyDescent="0.2">
      <c r="B870" s="3"/>
    </row>
    <row r="871" spans="2:2" x14ac:dyDescent="0.2">
      <c r="B871" s="3"/>
    </row>
    <row r="872" spans="2:2" x14ac:dyDescent="0.2">
      <c r="B872" s="3"/>
    </row>
    <row r="873" spans="2:2" x14ac:dyDescent="0.2">
      <c r="B873" s="3"/>
    </row>
    <row r="874" spans="2:2" x14ac:dyDescent="0.2">
      <c r="B874" s="3"/>
    </row>
    <row r="875" spans="2:2" x14ac:dyDescent="0.2">
      <c r="B875" s="3"/>
    </row>
    <row r="876" spans="2:2" x14ac:dyDescent="0.2">
      <c r="B876" s="3"/>
    </row>
    <row r="877" spans="2:2" x14ac:dyDescent="0.2">
      <c r="B877" s="3"/>
    </row>
    <row r="878" spans="2:2" x14ac:dyDescent="0.2">
      <c r="B878" s="3"/>
    </row>
    <row r="879" spans="2:2" x14ac:dyDescent="0.2">
      <c r="B879" s="3"/>
    </row>
    <row r="880" spans="2:2" x14ac:dyDescent="0.2">
      <c r="B880" s="3"/>
    </row>
    <row r="881" spans="2:2" x14ac:dyDescent="0.2">
      <c r="B881" s="3"/>
    </row>
    <row r="882" spans="2:2" x14ac:dyDescent="0.2">
      <c r="B882" s="3"/>
    </row>
    <row r="883" spans="2:2" x14ac:dyDescent="0.2">
      <c r="B883" s="3"/>
    </row>
    <row r="884" spans="2:2" x14ac:dyDescent="0.2">
      <c r="B884" s="3"/>
    </row>
    <row r="885" spans="2:2" x14ac:dyDescent="0.2">
      <c r="B885" s="3"/>
    </row>
    <row r="886" spans="2:2" x14ac:dyDescent="0.2">
      <c r="B886" s="3"/>
    </row>
    <row r="887" spans="2:2" x14ac:dyDescent="0.2">
      <c r="B887" s="3"/>
    </row>
    <row r="888" spans="2:2" x14ac:dyDescent="0.2">
      <c r="B888" s="3"/>
    </row>
    <row r="889" spans="2:2" x14ac:dyDescent="0.2">
      <c r="B889" s="3"/>
    </row>
    <row r="890" spans="2:2" x14ac:dyDescent="0.2">
      <c r="B890" s="3"/>
    </row>
    <row r="891" spans="2:2" x14ac:dyDescent="0.2">
      <c r="B891" s="3"/>
    </row>
    <row r="892" spans="2:2" x14ac:dyDescent="0.2">
      <c r="B892" s="3"/>
    </row>
    <row r="893" spans="2:2" x14ac:dyDescent="0.2">
      <c r="B893" s="3"/>
    </row>
    <row r="894" spans="2:2" x14ac:dyDescent="0.2">
      <c r="B894" s="3"/>
    </row>
    <row r="895" spans="2:2" x14ac:dyDescent="0.2">
      <c r="B895" s="3"/>
    </row>
    <row r="896" spans="2:2" x14ac:dyDescent="0.2">
      <c r="B896" s="3"/>
    </row>
    <row r="897" spans="2:2" x14ac:dyDescent="0.2">
      <c r="B897" s="3"/>
    </row>
    <row r="898" spans="2:2" x14ac:dyDescent="0.2">
      <c r="B898" s="3"/>
    </row>
    <row r="899" spans="2:2" x14ac:dyDescent="0.2">
      <c r="B899" s="3"/>
    </row>
    <row r="900" spans="2:2" x14ac:dyDescent="0.2">
      <c r="B900" s="3"/>
    </row>
    <row r="901" spans="2:2" x14ac:dyDescent="0.2">
      <c r="B901" s="3"/>
    </row>
    <row r="902" spans="2:2" x14ac:dyDescent="0.2">
      <c r="B902" s="3"/>
    </row>
    <row r="903" spans="2:2" x14ac:dyDescent="0.2">
      <c r="B903" s="3"/>
    </row>
    <row r="904" spans="2:2" x14ac:dyDescent="0.2">
      <c r="B904" s="3"/>
    </row>
    <row r="905" spans="2:2" x14ac:dyDescent="0.2">
      <c r="B905" s="3"/>
    </row>
    <row r="906" spans="2:2" x14ac:dyDescent="0.2">
      <c r="B906" s="3"/>
    </row>
    <row r="907" spans="2:2" x14ac:dyDescent="0.2">
      <c r="B907" s="3"/>
    </row>
    <row r="908" spans="2:2" x14ac:dyDescent="0.2">
      <c r="B908" s="3"/>
    </row>
    <row r="909" spans="2:2" x14ac:dyDescent="0.2">
      <c r="B909" s="3"/>
    </row>
    <row r="910" spans="2:2" x14ac:dyDescent="0.2">
      <c r="B910" s="3"/>
    </row>
    <row r="911" spans="2:2" x14ac:dyDescent="0.2">
      <c r="B911" s="3"/>
    </row>
    <row r="912" spans="2:2" x14ac:dyDescent="0.2">
      <c r="B912" s="3"/>
    </row>
    <row r="913" spans="2:2" x14ac:dyDescent="0.2">
      <c r="B913" s="3"/>
    </row>
    <row r="914" spans="2:2" x14ac:dyDescent="0.2">
      <c r="B914" s="3"/>
    </row>
    <row r="915" spans="2:2" x14ac:dyDescent="0.2">
      <c r="B915" s="3"/>
    </row>
    <row r="916" spans="2:2" x14ac:dyDescent="0.2">
      <c r="B916" s="3"/>
    </row>
    <row r="917" spans="2:2" x14ac:dyDescent="0.2">
      <c r="B917" s="3"/>
    </row>
    <row r="918" spans="2:2" x14ac:dyDescent="0.2">
      <c r="B918" s="3"/>
    </row>
    <row r="919" spans="2:2" x14ac:dyDescent="0.2">
      <c r="B919" s="3"/>
    </row>
    <row r="920" spans="2:2" x14ac:dyDescent="0.2">
      <c r="B920" s="3"/>
    </row>
    <row r="921" spans="2:2" x14ac:dyDescent="0.2">
      <c r="B921" s="3"/>
    </row>
    <row r="922" spans="2:2" x14ac:dyDescent="0.2">
      <c r="B922" s="3"/>
    </row>
    <row r="923" spans="2:2" x14ac:dyDescent="0.2">
      <c r="B923" s="3"/>
    </row>
    <row r="924" spans="2:2" x14ac:dyDescent="0.2">
      <c r="B924" s="3"/>
    </row>
    <row r="925" spans="2:2" x14ac:dyDescent="0.2">
      <c r="B925" s="3"/>
    </row>
    <row r="926" spans="2:2" x14ac:dyDescent="0.2">
      <c r="B926" s="3"/>
    </row>
    <row r="927" spans="2:2" x14ac:dyDescent="0.2">
      <c r="B927" s="3"/>
    </row>
    <row r="928" spans="2:2" x14ac:dyDescent="0.2">
      <c r="B928" s="3"/>
    </row>
    <row r="929" spans="2:2" x14ac:dyDescent="0.2">
      <c r="B929" s="3"/>
    </row>
    <row r="930" spans="2:2" x14ac:dyDescent="0.2">
      <c r="B930" s="3"/>
    </row>
    <row r="931" spans="2:2" x14ac:dyDescent="0.2">
      <c r="B931" s="3"/>
    </row>
    <row r="932" spans="2:2" x14ac:dyDescent="0.2">
      <c r="B932" s="3"/>
    </row>
    <row r="933" spans="2:2" x14ac:dyDescent="0.2">
      <c r="B933" s="3"/>
    </row>
    <row r="934" spans="2:2" x14ac:dyDescent="0.2">
      <c r="B934" s="3"/>
    </row>
    <row r="935" spans="2:2" x14ac:dyDescent="0.2">
      <c r="B935" s="3"/>
    </row>
    <row r="936" spans="2:2" x14ac:dyDescent="0.2">
      <c r="B936" s="3"/>
    </row>
    <row r="937" spans="2:2" x14ac:dyDescent="0.2">
      <c r="B937" s="3"/>
    </row>
    <row r="938" spans="2:2" x14ac:dyDescent="0.2">
      <c r="B938" s="3"/>
    </row>
    <row r="939" spans="2:2" x14ac:dyDescent="0.2">
      <c r="B939" s="3"/>
    </row>
    <row r="940" spans="2:2" x14ac:dyDescent="0.2">
      <c r="B940" s="3"/>
    </row>
    <row r="941" spans="2:2" x14ac:dyDescent="0.2">
      <c r="B941" s="3"/>
    </row>
    <row r="942" spans="2:2" x14ac:dyDescent="0.2">
      <c r="B942" s="3"/>
    </row>
    <row r="943" spans="2:2" x14ac:dyDescent="0.2">
      <c r="B943" s="3"/>
    </row>
    <row r="944" spans="2:2" x14ac:dyDescent="0.2">
      <c r="B944" s="3"/>
    </row>
    <row r="945" spans="2:2" x14ac:dyDescent="0.2">
      <c r="B945" s="3"/>
    </row>
    <row r="946" spans="2:2" x14ac:dyDescent="0.2">
      <c r="B946" s="3"/>
    </row>
    <row r="947" spans="2:2" x14ac:dyDescent="0.2">
      <c r="B947" s="3"/>
    </row>
    <row r="948" spans="2:2" x14ac:dyDescent="0.2">
      <c r="B948" s="3"/>
    </row>
    <row r="949" spans="2:2" x14ac:dyDescent="0.2">
      <c r="B949" s="3"/>
    </row>
    <row r="950" spans="2:2" x14ac:dyDescent="0.2">
      <c r="B950" s="3"/>
    </row>
    <row r="951" spans="2:2" x14ac:dyDescent="0.2">
      <c r="B951" s="3"/>
    </row>
    <row r="952" spans="2:2" x14ac:dyDescent="0.2">
      <c r="B952" s="3"/>
    </row>
    <row r="953" spans="2:2" x14ac:dyDescent="0.2">
      <c r="B953" s="3"/>
    </row>
    <row r="954" spans="2:2" x14ac:dyDescent="0.2">
      <c r="B954" s="3"/>
    </row>
    <row r="955" spans="2:2" x14ac:dyDescent="0.2">
      <c r="B955" s="3"/>
    </row>
    <row r="956" spans="2:2" x14ac:dyDescent="0.2">
      <c r="B956" s="3"/>
    </row>
    <row r="957" spans="2:2" x14ac:dyDescent="0.2">
      <c r="B957" s="3"/>
    </row>
    <row r="958" spans="2:2" x14ac:dyDescent="0.2">
      <c r="B958" s="3"/>
    </row>
    <row r="959" spans="2:2" x14ac:dyDescent="0.2">
      <c r="B959" s="3"/>
    </row>
    <row r="960" spans="2:2" x14ac:dyDescent="0.2">
      <c r="B960" s="3"/>
    </row>
    <row r="961" spans="2:2" x14ac:dyDescent="0.2">
      <c r="B961" s="3"/>
    </row>
    <row r="962" spans="2:2" x14ac:dyDescent="0.2">
      <c r="B962" s="3"/>
    </row>
    <row r="963" spans="2:2" x14ac:dyDescent="0.2">
      <c r="B963" s="3"/>
    </row>
    <row r="964" spans="2:2" x14ac:dyDescent="0.2">
      <c r="B964" s="3"/>
    </row>
    <row r="965" spans="2:2" x14ac:dyDescent="0.2">
      <c r="B965" s="3"/>
    </row>
    <row r="966" spans="2:2" x14ac:dyDescent="0.2">
      <c r="B966" s="3"/>
    </row>
    <row r="967" spans="2:2" x14ac:dyDescent="0.2">
      <c r="B967" s="3"/>
    </row>
    <row r="968" spans="2:2" x14ac:dyDescent="0.2">
      <c r="B968" s="3"/>
    </row>
    <row r="969" spans="2:2" x14ac:dyDescent="0.2">
      <c r="B969" s="3"/>
    </row>
    <row r="970" spans="2:2" x14ac:dyDescent="0.2">
      <c r="B970" s="3"/>
    </row>
    <row r="971" spans="2:2" x14ac:dyDescent="0.2">
      <c r="B971" s="3"/>
    </row>
    <row r="972" spans="2:2" x14ac:dyDescent="0.2">
      <c r="B972" s="3"/>
    </row>
    <row r="973" spans="2:2" x14ac:dyDescent="0.2">
      <c r="B973" s="3"/>
    </row>
    <row r="974" spans="2:2" x14ac:dyDescent="0.2">
      <c r="B974" s="3"/>
    </row>
    <row r="975" spans="2:2" x14ac:dyDescent="0.2">
      <c r="B975" s="3"/>
    </row>
    <row r="976" spans="2:2" x14ac:dyDescent="0.2">
      <c r="B976" s="3"/>
    </row>
    <row r="977" spans="2:2" x14ac:dyDescent="0.2">
      <c r="B977" s="3"/>
    </row>
    <row r="978" spans="2:2" x14ac:dyDescent="0.2">
      <c r="B978" s="3"/>
    </row>
    <row r="979" spans="2:2" x14ac:dyDescent="0.2">
      <c r="B979" s="3"/>
    </row>
    <row r="980" spans="2:2" x14ac:dyDescent="0.2">
      <c r="B980" s="3"/>
    </row>
    <row r="981" spans="2:2" x14ac:dyDescent="0.2">
      <c r="B981" s="3"/>
    </row>
    <row r="982" spans="2:2" x14ac:dyDescent="0.2">
      <c r="B982" s="3"/>
    </row>
    <row r="983" spans="2:2" x14ac:dyDescent="0.2">
      <c r="B983" s="3"/>
    </row>
    <row r="984" spans="2:2" x14ac:dyDescent="0.2">
      <c r="B984" s="3"/>
    </row>
    <row r="985" spans="2:2" x14ac:dyDescent="0.2">
      <c r="B985" s="3"/>
    </row>
    <row r="986" spans="2:2" x14ac:dyDescent="0.2">
      <c r="B986" s="3"/>
    </row>
    <row r="987" spans="2:2" x14ac:dyDescent="0.2">
      <c r="B987" s="3"/>
    </row>
    <row r="988" spans="2:2" x14ac:dyDescent="0.2">
      <c r="B988" s="3"/>
    </row>
    <row r="989" spans="2:2" x14ac:dyDescent="0.2">
      <c r="B989" s="3"/>
    </row>
    <row r="990" spans="2:2" x14ac:dyDescent="0.2">
      <c r="B990" s="3"/>
    </row>
    <row r="991" spans="2:2" x14ac:dyDescent="0.2">
      <c r="B991" s="3"/>
    </row>
    <row r="992" spans="2:2" x14ac:dyDescent="0.2">
      <c r="B992" s="3"/>
    </row>
    <row r="993" spans="2:2" x14ac:dyDescent="0.2">
      <c r="B993" s="3"/>
    </row>
    <row r="994" spans="2:2" x14ac:dyDescent="0.2">
      <c r="B994" s="3"/>
    </row>
    <row r="995" spans="2:2" x14ac:dyDescent="0.2">
      <c r="B995" s="3"/>
    </row>
    <row r="996" spans="2:2" x14ac:dyDescent="0.2">
      <c r="B996" s="3"/>
    </row>
    <row r="997" spans="2:2" x14ac:dyDescent="0.2">
      <c r="B997" s="3"/>
    </row>
    <row r="998" spans="2:2" x14ac:dyDescent="0.2">
      <c r="B998" s="3"/>
    </row>
    <row r="999" spans="2:2" x14ac:dyDescent="0.2">
      <c r="B999" s="3"/>
    </row>
    <row r="1000" spans="2:2" x14ac:dyDescent="0.2">
      <c r="B1000" s="3"/>
    </row>
    <row r="1001" spans="2:2" x14ac:dyDescent="0.2">
      <c r="B1001" s="3"/>
    </row>
    <row r="1002" spans="2:2" x14ac:dyDescent="0.2">
      <c r="B1002" s="3"/>
    </row>
    <row r="1003" spans="2:2" x14ac:dyDescent="0.2">
      <c r="B1003" s="3"/>
    </row>
    <row r="1004" spans="2:2" x14ac:dyDescent="0.2">
      <c r="B1004" s="3"/>
    </row>
    <row r="1005" spans="2:2" x14ac:dyDescent="0.2">
      <c r="B1005" s="3"/>
    </row>
    <row r="1006" spans="2:2" x14ac:dyDescent="0.2">
      <c r="B1006" s="3"/>
    </row>
    <row r="1007" spans="2:2" x14ac:dyDescent="0.2">
      <c r="B1007" s="3"/>
    </row>
    <row r="1008" spans="2:2" x14ac:dyDescent="0.2">
      <c r="B1008" s="3"/>
    </row>
    <row r="1009" spans="2:2" x14ac:dyDescent="0.2">
      <c r="B1009" s="3"/>
    </row>
    <row r="1010" spans="2:2" x14ac:dyDescent="0.2">
      <c r="B1010" s="3"/>
    </row>
    <row r="1011" spans="2:2" x14ac:dyDescent="0.2">
      <c r="B1011" s="3"/>
    </row>
    <row r="1012" spans="2:2" x14ac:dyDescent="0.2">
      <c r="B1012" s="3"/>
    </row>
    <row r="1013" spans="2:2" x14ac:dyDescent="0.2">
      <c r="B1013" s="3"/>
    </row>
    <row r="1014" spans="2:2" x14ac:dyDescent="0.2">
      <c r="B1014" s="3"/>
    </row>
    <row r="1015" spans="2:2" x14ac:dyDescent="0.2">
      <c r="B1015" s="3"/>
    </row>
    <row r="1016" spans="2:2" x14ac:dyDescent="0.2">
      <c r="B1016" s="3"/>
    </row>
    <row r="1017" spans="2:2" x14ac:dyDescent="0.2">
      <c r="B1017" s="3"/>
    </row>
    <row r="1018" spans="2:2" x14ac:dyDescent="0.2">
      <c r="B1018" s="3"/>
    </row>
    <row r="1019" spans="2:2" x14ac:dyDescent="0.2">
      <c r="B1019" s="3"/>
    </row>
    <row r="1020" spans="2:2" x14ac:dyDescent="0.2">
      <c r="B1020" s="3"/>
    </row>
    <row r="1021" spans="2:2" x14ac:dyDescent="0.2">
      <c r="B1021" s="3"/>
    </row>
    <row r="1022" spans="2:2" x14ac:dyDescent="0.2">
      <c r="B1022" s="3"/>
    </row>
    <row r="1023" spans="2:2" x14ac:dyDescent="0.2">
      <c r="B1023" s="3"/>
    </row>
    <row r="1024" spans="2:2" x14ac:dyDescent="0.2">
      <c r="B1024" s="3"/>
    </row>
    <row r="1025" spans="2:2" x14ac:dyDescent="0.2">
      <c r="B1025" s="3"/>
    </row>
    <row r="1026" spans="2:2" x14ac:dyDescent="0.2">
      <c r="B1026" s="3"/>
    </row>
    <row r="1027" spans="2:2" x14ac:dyDescent="0.2">
      <c r="B1027" s="3"/>
    </row>
    <row r="1028" spans="2:2" x14ac:dyDescent="0.2">
      <c r="B1028" s="3"/>
    </row>
    <row r="1029" spans="2:2" x14ac:dyDescent="0.2">
      <c r="B1029" s="3"/>
    </row>
    <row r="1030" spans="2:2" x14ac:dyDescent="0.2">
      <c r="B1030" s="3"/>
    </row>
    <row r="1031" spans="2:2" x14ac:dyDescent="0.2">
      <c r="B1031" s="3"/>
    </row>
    <row r="1032" spans="2:2" x14ac:dyDescent="0.2">
      <c r="B1032" s="3"/>
    </row>
    <row r="1033" spans="2:2" x14ac:dyDescent="0.2">
      <c r="B1033" s="3"/>
    </row>
    <row r="1034" spans="2:2" x14ac:dyDescent="0.2">
      <c r="B1034" s="3"/>
    </row>
    <row r="1035" spans="2:2" x14ac:dyDescent="0.2">
      <c r="B1035" s="3"/>
    </row>
    <row r="1036" spans="2:2" x14ac:dyDescent="0.2">
      <c r="B1036" s="3"/>
    </row>
    <row r="1037" spans="2:2" x14ac:dyDescent="0.2">
      <c r="B1037" s="3"/>
    </row>
    <row r="1038" spans="2:2" x14ac:dyDescent="0.2">
      <c r="B1038" s="3"/>
    </row>
    <row r="1039" spans="2:2" x14ac:dyDescent="0.2">
      <c r="B1039" s="3"/>
    </row>
    <row r="1040" spans="2:2" x14ac:dyDescent="0.2">
      <c r="B1040" s="3"/>
    </row>
    <row r="1041" spans="2:2" x14ac:dyDescent="0.2">
      <c r="B1041" s="3"/>
    </row>
    <row r="1042" spans="2:2" x14ac:dyDescent="0.2">
      <c r="B1042" s="3"/>
    </row>
    <row r="1043" spans="2:2" x14ac:dyDescent="0.2">
      <c r="B1043" s="3"/>
    </row>
    <row r="1044" spans="2:2" x14ac:dyDescent="0.2">
      <c r="B1044" s="3"/>
    </row>
    <row r="1045" spans="2:2" x14ac:dyDescent="0.2">
      <c r="B1045" s="3"/>
    </row>
    <row r="1046" spans="2:2" x14ac:dyDescent="0.2">
      <c r="B1046" s="3"/>
    </row>
    <row r="1047" spans="2:2" x14ac:dyDescent="0.2">
      <c r="B1047" s="3"/>
    </row>
    <row r="1048" spans="2:2" x14ac:dyDescent="0.2">
      <c r="B1048" s="3"/>
    </row>
    <row r="1049" spans="2:2" x14ac:dyDescent="0.2">
      <c r="B1049" s="3"/>
    </row>
    <row r="1050" spans="2:2" x14ac:dyDescent="0.2">
      <c r="B1050" s="3"/>
    </row>
    <row r="1051" spans="2:2" x14ac:dyDescent="0.2">
      <c r="B1051" s="3"/>
    </row>
    <row r="1052" spans="2:2" x14ac:dyDescent="0.2">
      <c r="B1052" s="3"/>
    </row>
    <row r="1053" spans="2:2" x14ac:dyDescent="0.2">
      <c r="B1053" s="3"/>
    </row>
    <row r="1054" spans="2:2" x14ac:dyDescent="0.2">
      <c r="B1054" s="3"/>
    </row>
    <row r="1055" spans="2:2" x14ac:dyDescent="0.2">
      <c r="B1055" s="3"/>
    </row>
    <row r="1056" spans="2:2" x14ac:dyDescent="0.2">
      <c r="B1056" s="3"/>
    </row>
    <row r="1057" spans="2:2" x14ac:dyDescent="0.2">
      <c r="B1057" s="3"/>
    </row>
    <row r="1058" spans="2:2" x14ac:dyDescent="0.2">
      <c r="B1058" s="3"/>
    </row>
    <row r="1059" spans="2:2" x14ac:dyDescent="0.2">
      <c r="B1059" s="3"/>
    </row>
    <row r="1060" spans="2:2" x14ac:dyDescent="0.2">
      <c r="B1060" s="3"/>
    </row>
    <row r="1061" spans="2:2" x14ac:dyDescent="0.2">
      <c r="B1061" s="3"/>
    </row>
    <row r="1062" spans="2:2" x14ac:dyDescent="0.2">
      <c r="B1062" s="3"/>
    </row>
    <row r="1063" spans="2:2" x14ac:dyDescent="0.2">
      <c r="B1063" s="3"/>
    </row>
    <row r="1064" spans="2:2" x14ac:dyDescent="0.2">
      <c r="B1064" s="3"/>
    </row>
    <row r="1065" spans="2:2" x14ac:dyDescent="0.2">
      <c r="B1065" s="3"/>
    </row>
    <row r="1066" spans="2:2" x14ac:dyDescent="0.2">
      <c r="B1066" s="3"/>
    </row>
    <row r="1067" spans="2:2" x14ac:dyDescent="0.2">
      <c r="B1067" s="3"/>
    </row>
    <row r="1068" spans="2:2" x14ac:dyDescent="0.2">
      <c r="B1068" s="3"/>
    </row>
    <row r="1069" spans="2:2" x14ac:dyDescent="0.2">
      <c r="B1069" s="3"/>
    </row>
    <row r="1070" spans="2:2" x14ac:dyDescent="0.2">
      <c r="B1070" s="3"/>
    </row>
    <row r="1071" spans="2:2" x14ac:dyDescent="0.2">
      <c r="B1071" s="3"/>
    </row>
    <row r="1072" spans="2:2" x14ac:dyDescent="0.2">
      <c r="B1072" s="3"/>
    </row>
    <row r="1073" spans="2:2" x14ac:dyDescent="0.2">
      <c r="B1073" s="3"/>
    </row>
    <row r="1074" spans="2:2" x14ac:dyDescent="0.2">
      <c r="B1074" s="3"/>
    </row>
    <row r="1075" spans="2:2" x14ac:dyDescent="0.2">
      <c r="B1075" s="3"/>
    </row>
    <row r="1076" spans="2:2" x14ac:dyDescent="0.2">
      <c r="B1076" s="3"/>
    </row>
    <row r="1077" spans="2:2" x14ac:dyDescent="0.2">
      <c r="B1077" s="3"/>
    </row>
    <row r="1078" spans="2:2" x14ac:dyDescent="0.2">
      <c r="B1078" s="3"/>
    </row>
    <row r="1079" spans="2:2" x14ac:dyDescent="0.2">
      <c r="B1079" s="3"/>
    </row>
    <row r="1080" spans="2:2" x14ac:dyDescent="0.2">
      <c r="B1080" s="3"/>
    </row>
    <row r="1081" spans="2:2" x14ac:dyDescent="0.2">
      <c r="B1081" s="3"/>
    </row>
    <row r="1082" spans="2:2" x14ac:dyDescent="0.2">
      <c r="B1082" s="3"/>
    </row>
    <row r="1083" spans="2:2" x14ac:dyDescent="0.2">
      <c r="B1083" s="3"/>
    </row>
    <row r="1084" spans="2:2" x14ac:dyDescent="0.2">
      <c r="B1084" s="3"/>
    </row>
    <row r="1085" spans="2:2" x14ac:dyDescent="0.2">
      <c r="B1085" s="3"/>
    </row>
    <row r="1086" spans="2:2" x14ac:dyDescent="0.2">
      <c r="B1086" s="3"/>
    </row>
    <row r="1087" spans="2:2" x14ac:dyDescent="0.2">
      <c r="B1087" s="3"/>
    </row>
    <row r="1088" spans="2:2" x14ac:dyDescent="0.2">
      <c r="B1088" s="3"/>
    </row>
    <row r="1089" spans="2:2" x14ac:dyDescent="0.2">
      <c r="B1089" s="3"/>
    </row>
    <row r="1090" spans="2:2" x14ac:dyDescent="0.2">
      <c r="B1090" s="3"/>
    </row>
    <row r="1091" spans="2:2" x14ac:dyDescent="0.2">
      <c r="B1091" s="3"/>
    </row>
    <row r="1092" spans="2:2" x14ac:dyDescent="0.2">
      <c r="B1092" s="3"/>
    </row>
    <row r="1093" spans="2:2" x14ac:dyDescent="0.2">
      <c r="B1093" s="3"/>
    </row>
    <row r="1094" spans="2:2" x14ac:dyDescent="0.2">
      <c r="B1094" s="3"/>
    </row>
    <row r="1095" spans="2:2" x14ac:dyDescent="0.2">
      <c r="B1095" s="3"/>
    </row>
    <row r="1096" spans="2:2" x14ac:dyDescent="0.2">
      <c r="B1096" s="3"/>
    </row>
    <row r="1097" spans="2:2" x14ac:dyDescent="0.2">
      <c r="B1097" s="3"/>
    </row>
    <row r="1098" spans="2:2" x14ac:dyDescent="0.2">
      <c r="B1098" s="3"/>
    </row>
    <row r="1099" spans="2:2" x14ac:dyDescent="0.2">
      <c r="B1099" s="3"/>
    </row>
    <row r="1100" spans="2:2" x14ac:dyDescent="0.2">
      <c r="B1100" s="3"/>
    </row>
    <row r="1101" spans="2:2" x14ac:dyDescent="0.2">
      <c r="B1101" s="3"/>
    </row>
    <row r="1102" spans="2:2" x14ac:dyDescent="0.2">
      <c r="B1102" s="3"/>
    </row>
    <row r="1103" spans="2:2" x14ac:dyDescent="0.2">
      <c r="B1103" s="3"/>
    </row>
    <row r="1104" spans="2:2" x14ac:dyDescent="0.2">
      <c r="B1104" s="3"/>
    </row>
    <row r="1105" spans="2:2" x14ac:dyDescent="0.2">
      <c r="B1105" s="3"/>
    </row>
    <row r="1106" spans="2:2" x14ac:dyDescent="0.2">
      <c r="B1106" s="3"/>
    </row>
    <row r="1107" spans="2:2" x14ac:dyDescent="0.2">
      <c r="B1107" s="3"/>
    </row>
    <row r="1108" spans="2:2" x14ac:dyDescent="0.2">
      <c r="B1108" s="3"/>
    </row>
    <row r="1109" spans="2:2" x14ac:dyDescent="0.2">
      <c r="B1109" s="3"/>
    </row>
    <row r="1110" spans="2:2" x14ac:dyDescent="0.2">
      <c r="B1110" s="3"/>
    </row>
    <row r="1111" spans="2:2" x14ac:dyDescent="0.2">
      <c r="B1111" s="3"/>
    </row>
    <row r="1112" spans="2:2" x14ac:dyDescent="0.2">
      <c r="B1112" s="3"/>
    </row>
    <row r="1113" spans="2:2" x14ac:dyDescent="0.2">
      <c r="B1113" s="3"/>
    </row>
    <row r="1114" spans="2:2" x14ac:dyDescent="0.2">
      <c r="B1114" s="3"/>
    </row>
    <row r="1115" spans="2:2" x14ac:dyDescent="0.2">
      <c r="B1115" s="3"/>
    </row>
    <row r="1116" spans="2:2" x14ac:dyDescent="0.2">
      <c r="B1116" s="3"/>
    </row>
    <row r="1117" spans="2:2" x14ac:dyDescent="0.2">
      <c r="B1117" s="3"/>
    </row>
    <row r="1118" spans="2:2" x14ac:dyDescent="0.2">
      <c r="B1118" s="3"/>
    </row>
    <row r="1119" spans="2:2" x14ac:dyDescent="0.2">
      <c r="B1119" s="3"/>
    </row>
    <row r="1120" spans="2:2" x14ac:dyDescent="0.2">
      <c r="B1120" s="3"/>
    </row>
    <row r="1121" spans="2:2" x14ac:dyDescent="0.2">
      <c r="B1121" s="3"/>
    </row>
    <row r="1122" spans="2:2" x14ac:dyDescent="0.2">
      <c r="B1122" s="3"/>
    </row>
    <row r="1123" spans="2:2" x14ac:dyDescent="0.2">
      <c r="B1123" s="3"/>
    </row>
    <row r="1124" spans="2:2" x14ac:dyDescent="0.2">
      <c r="B1124" s="3"/>
    </row>
    <row r="1125" spans="2:2" x14ac:dyDescent="0.2">
      <c r="B1125" s="3"/>
    </row>
    <row r="1126" spans="2:2" x14ac:dyDescent="0.2">
      <c r="B1126" s="3"/>
    </row>
    <row r="1127" spans="2:2" x14ac:dyDescent="0.2">
      <c r="B1127" s="3"/>
    </row>
    <row r="1128" spans="2:2" x14ac:dyDescent="0.2">
      <c r="B1128" s="3"/>
    </row>
    <row r="1129" spans="2:2" x14ac:dyDescent="0.2">
      <c r="B1129" s="3"/>
    </row>
    <row r="1130" spans="2:2" x14ac:dyDescent="0.2">
      <c r="B1130" s="3"/>
    </row>
    <row r="1131" spans="2:2" x14ac:dyDescent="0.2">
      <c r="B1131" s="3"/>
    </row>
    <row r="1132" spans="2:2" x14ac:dyDescent="0.2">
      <c r="B1132" s="3"/>
    </row>
    <row r="1133" spans="2:2" x14ac:dyDescent="0.2">
      <c r="B1133" s="3"/>
    </row>
    <row r="1134" spans="2:2" x14ac:dyDescent="0.2">
      <c r="B1134" s="3"/>
    </row>
    <row r="1135" spans="2:2" x14ac:dyDescent="0.2">
      <c r="B1135" s="3"/>
    </row>
    <row r="1136" spans="2:2" x14ac:dyDescent="0.2">
      <c r="B1136" s="3"/>
    </row>
    <row r="1137" spans="2:2" x14ac:dyDescent="0.2">
      <c r="B1137" s="3"/>
    </row>
    <row r="1138" spans="2:2" x14ac:dyDescent="0.2">
      <c r="B1138" s="3"/>
    </row>
    <row r="1139" spans="2:2" x14ac:dyDescent="0.2">
      <c r="B1139" s="3"/>
    </row>
    <row r="1140" spans="2:2" x14ac:dyDescent="0.2">
      <c r="B1140" s="3"/>
    </row>
    <row r="1141" spans="2:2" x14ac:dyDescent="0.2">
      <c r="B1141" s="3"/>
    </row>
    <row r="1142" spans="2:2" x14ac:dyDescent="0.2">
      <c r="B1142" s="3"/>
    </row>
    <row r="1143" spans="2:2" x14ac:dyDescent="0.2">
      <c r="B1143" s="3"/>
    </row>
    <row r="1144" spans="2:2" x14ac:dyDescent="0.2">
      <c r="B1144" s="3"/>
    </row>
    <row r="1145" spans="2:2" x14ac:dyDescent="0.2">
      <c r="B1145" s="3"/>
    </row>
    <row r="1146" spans="2:2" x14ac:dyDescent="0.2">
      <c r="B1146" s="3"/>
    </row>
    <row r="1147" spans="2:2" x14ac:dyDescent="0.2">
      <c r="B1147" s="3"/>
    </row>
    <row r="1148" spans="2:2" x14ac:dyDescent="0.2">
      <c r="B1148" s="3"/>
    </row>
    <row r="1149" spans="2:2" x14ac:dyDescent="0.2">
      <c r="B1149" s="3"/>
    </row>
    <row r="1150" spans="2:2" x14ac:dyDescent="0.2">
      <c r="B1150" s="3"/>
    </row>
    <row r="1151" spans="2:2" x14ac:dyDescent="0.2">
      <c r="B1151" s="3"/>
    </row>
    <row r="1152" spans="2:2" x14ac:dyDescent="0.2">
      <c r="B1152" s="3"/>
    </row>
    <row r="1153" spans="2:2" x14ac:dyDescent="0.2">
      <c r="B1153" s="3"/>
    </row>
    <row r="1154" spans="2:2" x14ac:dyDescent="0.2">
      <c r="B1154" s="3"/>
    </row>
    <row r="1155" spans="2:2" x14ac:dyDescent="0.2">
      <c r="B1155" s="3"/>
    </row>
    <row r="1156" spans="2:2" x14ac:dyDescent="0.2">
      <c r="B1156" s="3"/>
    </row>
    <row r="1157" spans="2:2" x14ac:dyDescent="0.2">
      <c r="B1157" s="3"/>
    </row>
    <row r="1158" spans="2:2" x14ac:dyDescent="0.2">
      <c r="B1158" s="3"/>
    </row>
    <row r="1159" spans="2:2" x14ac:dyDescent="0.2">
      <c r="B1159" s="3"/>
    </row>
    <row r="1160" spans="2:2" x14ac:dyDescent="0.2">
      <c r="B1160" s="3"/>
    </row>
    <row r="1161" spans="2:2" x14ac:dyDescent="0.2">
      <c r="B1161" s="3"/>
    </row>
    <row r="1162" spans="2:2" x14ac:dyDescent="0.2">
      <c r="B1162" s="3"/>
    </row>
    <row r="1163" spans="2:2" x14ac:dyDescent="0.2">
      <c r="B1163" s="3"/>
    </row>
    <row r="1164" spans="2:2" x14ac:dyDescent="0.2">
      <c r="B1164" s="3"/>
    </row>
    <row r="1165" spans="2:2" x14ac:dyDescent="0.2">
      <c r="B1165" s="3"/>
    </row>
    <row r="1166" spans="2:2" x14ac:dyDescent="0.2">
      <c r="B1166" s="3"/>
    </row>
    <row r="1167" spans="2:2" x14ac:dyDescent="0.2">
      <c r="B1167" s="3"/>
    </row>
    <row r="1168" spans="2:2" x14ac:dyDescent="0.2">
      <c r="B1168" s="3"/>
    </row>
    <row r="1169" spans="2:2" x14ac:dyDescent="0.2">
      <c r="B1169" s="3"/>
    </row>
    <row r="1170" spans="2:2" x14ac:dyDescent="0.2">
      <c r="B1170" s="3"/>
    </row>
    <row r="1171" spans="2:2" x14ac:dyDescent="0.2">
      <c r="B1171" s="3"/>
    </row>
    <row r="1172" spans="2:2" x14ac:dyDescent="0.2">
      <c r="B1172" s="3"/>
    </row>
    <row r="1173" spans="2:2" x14ac:dyDescent="0.2">
      <c r="B1173" s="3"/>
    </row>
    <row r="1174" spans="2:2" x14ac:dyDescent="0.2">
      <c r="B1174" s="3"/>
    </row>
    <row r="1175" spans="2:2" x14ac:dyDescent="0.2">
      <c r="B1175" s="3"/>
    </row>
    <row r="1176" spans="2:2" x14ac:dyDescent="0.2">
      <c r="B1176" s="3"/>
    </row>
    <row r="1177" spans="2:2" x14ac:dyDescent="0.2">
      <c r="B1177" s="3"/>
    </row>
    <row r="1178" spans="2:2" x14ac:dyDescent="0.2">
      <c r="B1178" s="3"/>
    </row>
    <row r="1179" spans="2:2" x14ac:dyDescent="0.2">
      <c r="B1179" s="3"/>
    </row>
    <row r="1180" spans="2:2" x14ac:dyDescent="0.2">
      <c r="B1180" s="3"/>
    </row>
    <row r="1181" spans="2:2" x14ac:dyDescent="0.2">
      <c r="B1181" s="3"/>
    </row>
    <row r="1182" spans="2:2" x14ac:dyDescent="0.2">
      <c r="B1182" s="3"/>
    </row>
    <row r="1183" spans="2:2" x14ac:dyDescent="0.2">
      <c r="B1183" s="3"/>
    </row>
    <row r="1184" spans="2:2" x14ac:dyDescent="0.2">
      <c r="B1184" s="3"/>
    </row>
    <row r="1185" spans="2:2" x14ac:dyDescent="0.2">
      <c r="B1185" s="3"/>
    </row>
    <row r="1186" spans="2:2" x14ac:dyDescent="0.2">
      <c r="B1186" s="3"/>
    </row>
    <row r="1187" spans="2:2" x14ac:dyDescent="0.2">
      <c r="B1187" s="3"/>
    </row>
    <row r="1188" spans="2:2" x14ac:dyDescent="0.2">
      <c r="B1188" s="3"/>
    </row>
    <row r="1189" spans="2:2" x14ac:dyDescent="0.2">
      <c r="B1189" s="3"/>
    </row>
    <row r="1190" spans="2:2" x14ac:dyDescent="0.2">
      <c r="B1190" s="3"/>
    </row>
    <row r="1191" spans="2:2" x14ac:dyDescent="0.2">
      <c r="B1191" s="3"/>
    </row>
    <row r="1192" spans="2:2" x14ac:dyDescent="0.2">
      <c r="B1192" s="3"/>
    </row>
    <row r="1193" spans="2:2" x14ac:dyDescent="0.2">
      <c r="B1193" s="3"/>
    </row>
    <row r="1194" spans="2:2" x14ac:dyDescent="0.2">
      <c r="B1194" s="3"/>
    </row>
    <row r="1195" spans="2:2" x14ac:dyDescent="0.2">
      <c r="B1195" s="3"/>
    </row>
    <row r="1196" spans="2:2" x14ac:dyDescent="0.2">
      <c r="B1196" s="3"/>
    </row>
    <row r="1197" spans="2:2" x14ac:dyDescent="0.2">
      <c r="B1197" s="3"/>
    </row>
    <row r="1198" spans="2:2" x14ac:dyDescent="0.2">
      <c r="B1198" s="3"/>
    </row>
    <row r="1199" spans="2:2" x14ac:dyDescent="0.2">
      <c r="B1199" s="3"/>
    </row>
    <row r="1200" spans="2:2" x14ac:dyDescent="0.2">
      <c r="B1200" s="3"/>
    </row>
    <row r="1201" spans="2:2" x14ac:dyDescent="0.2">
      <c r="B1201" s="3"/>
    </row>
    <row r="1202" spans="2:2" x14ac:dyDescent="0.2">
      <c r="B1202" s="3"/>
    </row>
    <row r="1203" spans="2:2" x14ac:dyDescent="0.2">
      <c r="B1203" s="3"/>
    </row>
    <row r="1204" spans="2:2" x14ac:dyDescent="0.2">
      <c r="B1204" s="3"/>
    </row>
    <row r="1205" spans="2:2" x14ac:dyDescent="0.2">
      <c r="B1205" s="3"/>
    </row>
    <row r="1206" spans="2:2" x14ac:dyDescent="0.2">
      <c r="B1206" s="3"/>
    </row>
    <row r="1207" spans="2:2" x14ac:dyDescent="0.2">
      <c r="B1207" s="3"/>
    </row>
    <row r="1208" spans="2:2" x14ac:dyDescent="0.2">
      <c r="B1208" s="3"/>
    </row>
    <row r="1209" spans="2:2" x14ac:dyDescent="0.2">
      <c r="B1209" s="3"/>
    </row>
    <row r="1210" spans="2:2" x14ac:dyDescent="0.2">
      <c r="B1210" s="3"/>
    </row>
    <row r="1211" spans="2:2" x14ac:dyDescent="0.2">
      <c r="B1211" s="3"/>
    </row>
    <row r="1212" spans="2:2" x14ac:dyDescent="0.2">
      <c r="B1212" s="3"/>
    </row>
    <row r="1213" spans="2:2" x14ac:dyDescent="0.2">
      <c r="B1213" s="3"/>
    </row>
    <row r="1214" spans="2:2" x14ac:dyDescent="0.2">
      <c r="B1214" s="3"/>
    </row>
    <row r="1215" spans="2:2" x14ac:dyDescent="0.2">
      <c r="B1215" s="3"/>
    </row>
    <row r="1216" spans="2:2" x14ac:dyDescent="0.2">
      <c r="B1216" s="3"/>
    </row>
    <row r="1217" spans="2:2" x14ac:dyDescent="0.2">
      <c r="B1217" s="3"/>
    </row>
    <row r="1218" spans="2:2" x14ac:dyDescent="0.2">
      <c r="B1218" s="3"/>
    </row>
    <row r="1219" spans="2:2" x14ac:dyDescent="0.2">
      <c r="B1219" s="3"/>
    </row>
    <row r="1220" spans="2:2" x14ac:dyDescent="0.2">
      <c r="B1220" s="3"/>
    </row>
    <row r="1221" spans="2:2" x14ac:dyDescent="0.2">
      <c r="B1221" s="3"/>
    </row>
    <row r="1222" spans="2:2" x14ac:dyDescent="0.2">
      <c r="B1222" s="3"/>
    </row>
    <row r="1223" spans="2:2" x14ac:dyDescent="0.2">
      <c r="B1223" s="3"/>
    </row>
    <row r="1224" spans="2:2" x14ac:dyDescent="0.2">
      <c r="B1224" s="3"/>
    </row>
    <row r="1225" spans="2:2" x14ac:dyDescent="0.2">
      <c r="B1225" s="3"/>
    </row>
    <row r="1226" spans="2:2" x14ac:dyDescent="0.2">
      <c r="B1226" s="3"/>
    </row>
    <row r="1227" spans="2:2" x14ac:dyDescent="0.2">
      <c r="B1227" s="3"/>
    </row>
    <row r="1228" spans="2:2" x14ac:dyDescent="0.2">
      <c r="B1228" s="3"/>
    </row>
    <row r="1229" spans="2:2" x14ac:dyDescent="0.2">
      <c r="B1229" s="3"/>
    </row>
    <row r="1230" spans="2:2" x14ac:dyDescent="0.2">
      <c r="B1230" s="3"/>
    </row>
    <row r="1231" spans="2:2" x14ac:dyDescent="0.2">
      <c r="B1231" s="3"/>
    </row>
    <row r="1232" spans="2:2" x14ac:dyDescent="0.2">
      <c r="B1232" s="3"/>
    </row>
    <row r="1233" spans="2:2" x14ac:dyDescent="0.2">
      <c r="B1233" s="3"/>
    </row>
    <row r="1234" spans="2:2" x14ac:dyDescent="0.2">
      <c r="B1234" s="3"/>
    </row>
    <row r="1235" spans="2:2" x14ac:dyDescent="0.2">
      <c r="B1235" s="3"/>
    </row>
    <row r="1236" spans="2:2" x14ac:dyDescent="0.2">
      <c r="B1236" s="3"/>
    </row>
    <row r="1237" spans="2:2" x14ac:dyDescent="0.2">
      <c r="B1237" s="3"/>
    </row>
    <row r="1238" spans="2:2" x14ac:dyDescent="0.2">
      <c r="B1238" s="3"/>
    </row>
    <row r="1239" spans="2:2" x14ac:dyDescent="0.2">
      <c r="B1239" s="3"/>
    </row>
    <row r="1240" spans="2:2" x14ac:dyDescent="0.2">
      <c r="B1240" s="3"/>
    </row>
    <row r="1241" spans="2:2" x14ac:dyDescent="0.2">
      <c r="B1241" s="3"/>
    </row>
    <row r="1242" spans="2:2" x14ac:dyDescent="0.2">
      <c r="B1242" s="3"/>
    </row>
    <row r="1243" spans="2:2" x14ac:dyDescent="0.2">
      <c r="B1243" s="3"/>
    </row>
    <row r="1244" spans="2:2" x14ac:dyDescent="0.2">
      <c r="B1244" s="3"/>
    </row>
    <row r="1245" spans="2:2" x14ac:dyDescent="0.2">
      <c r="B1245" s="3"/>
    </row>
    <row r="1246" spans="2:2" x14ac:dyDescent="0.2">
      <c r="B1246" s="3"/>
    </row>
    <row r="1247" spans="2:2" x14ac:dyDescent="0.2">
      <c r="B1247" s="3"/>
    </row>
    <row r="1248" spans="2:2" x14ac:dyDescent="0.2">
      <c r="B1248" s="3"/>
    </row>
    <row r="1249" spans="2:2" x14ac:dyDescent="0.2">
      <c r="B1249" s="3"/>
    </row>
    <row r="1250" spans="2:2" x14ac:dyDescent="0.2">
      <c r="B1250" s="3"/>
    </row>
    <row r="1251" spans="2:2" x14ac:dyDescent="0.2">
      <c r="B1251" s="3"/>
    </row>
    <row r="1252" spans="2:2" x14ac:dyDescent="0.2">
      <c r="B1252" s="3"/>
    </row>
    <row r="1253" spans="2:2" x14ac:dyDescent="0.2">
      <c r="B1253" s="3"/>
    </row>
    <row r="1254" spans="2:2" x14ac:dyDescent="0.2">
      <c r="B1254" s="3"/>
    </row>
    <row r="1255" spans="2:2" x14ac:dyDescent="0.2">
      <c r="B1255" s="3"/>
    </row>
    <row r="1256" spans="2:2" x14ac:dyDescent="0.2">
      <c r="B1256" s="3"/>
    </row>
    <row r="1257" spans="2:2" x14ac:dyDescent="0.2">
      <c r="B1257" s="3"/>
    </row>
    <row r="1258" spans="2:2" x14ac:dyDescent="0.2">
      <c r="B1258" s="3"/>
    </row>
    <row r="1259" spans="2:2" x14ac:dyDescent="0.2">
      <c r="B1259" s="3"/>
    </row>
    <row r="1260" spans="2:2" x14ac:dyDescent="0.2">
      <c r="B1260" s="3"/>
    </row>
    <row r="1261" spans="2:2" x14ac:dyDescent="0.2">
      <c r="B1261" s="3"/>
    </row>
    <row r="1262" spans="2:2" x14ac:dyDescent="0.2">
      <c r="B1262" s="3"/>
    </row>
    <row r="1263" spans="2:2" x14ac:dyDescent="0.2">
      <c r="B1263" s="3"/>
    </row>
    <row r="1264" spans="2:2" x14ac:dyDescent="0.2">
      <c r="B1264" s="3"/>
    </row>
    <row r="1265" spans="2:2" x14ac:dyDescent="0.2">
      <c r="B1265" s="3"/>
    </row>
    <row r="1266" spans="2:2" x14ac:dyDescent="0.2">
      <c r="B1266" s="3"/>
    </row>
    <row r="1267" spans="2:2" x14ac:dyDescent="0.2">
      <c r="B1267" s="3"/>
    </row>
    <row r="1268" spans="2:2" x14ac:dyDescent="0.2">
      <c r="B1268" s="3"/>
    </row>
    <row r="1269" spans="2:2" x14ac:dyDescent="0.2">
      <c r="B1269" s="3"/>
    </row>
    <row r="1270" spans="2:2" x14ac:dyDescent="0.2">
      <c r="B1270" s="3"/>
    </row>
    <row r="1271" spans="2:2" x14ac:dyDescent="0.2">
      <c r="B1271" s="3"/>
    </row>
    <row r="1272" spans="2:2" x14ac:dyDescent="0.2">
      <c r="B1272" s="3"/>
    </row>
    <row r="1273" spans="2:2" x14ac:dyDescent="0.2">
      <c r="B1273" s="3"/>
    </row>
    <row r="1274" spans="2:2" x14ac:dyDescent="0.2">
      <c r="B1274" s="3"/>
    </row>
    <row r="1275" spans="2:2" x14ac:dyDescent="0.2">
      <c r="B1275" s="3"/>
    </row>
    <row r="1276" spans="2:2" x14ac:dyDescent="0.2">
      <c r="B1276" s="3"/>
    </row>
    <row r="1277" spans="2:2" x14ac:dyDescent="0.2">
      <c r="B1277" s="3"/>
    </row>
    <row r="1278" spans="2:2" x14ac:dyDescent="0.2">
      <c r="B1278" s="3"/>
    </row>
    <row r="1279" spans="2:2" x14ac:dyDescent="0.2">
      <c r="B1279" s="3"/>
    </row>
    <row r="1280" spans="2:2" x14ac:dyDescent="0.2">
      <c r="B1280" s="3"/>
    </row>
    <row r="1281" spans="2:2" x14ac:dyDescent="0.2">
      <c r="B1281" s="3"/>
    </row>
    <row r="1282" spans="2:2" x14ac:dyDescent="0.2">
      <c r="B1282" s="3"/>
    </row>
    <row r="1283" spans="2:2" x14ac:dyDescent="0.2">
      <c r="B1283" s="3"/>
    </row>
    <row r="1284" spans="2:2" x14ac:dyDescent="0.2">
      <c r="B1284" s="3"/>
    </row>
    <row r="1285" spans="2:2" x14ac:dyDescent="0.2">
      <c r="B1285" s="3"/>
    </row>
    <row r="1286" spans="2:2" x14ac:dyDescent="0.2">
      <c r="B1286" s="3"/>
    </row>
    <row r="1287" spans="2:2" x14ac:dyDescent="0.2">
      <c r="B1287" s="3"/>
    </row>
    <row r="1288" spans="2:2" x14ac:dyDescent="0.2">
      <c r="B1288" s="3"/>
    </row>
    <row r="1289" spans="2:2" x14ac:dyDescent="0.2">
      <c r="B1289" s="3"/>
    </row>
    <row r="1290" spans="2:2" x14ac:dyDescent="0.2">
      <c r="B1290" s="3"/>
    </row>
    <row r="1291" spans="2:2" x14ac:dyDescent="0.2">
      <c r="B1291" s="3"/>
    </row>
    <row r="1292" spans="2:2" x14ac:dyDescent="0.2">
      <c r="B1292" s="3"/>
    </row>
    <row r="1293" spans="2:2" x14ac:dyDescent="0.2">
      <c r="B1293" s="3"/>
    </row>
    <row r="1294" spans="2:2" x14ac:dyDescent="0.2">
      <c r="B1294" s="3"/>
    </row>
    <row r="1295" spans="2:2" x14ac:dyDescent="0.2">
      <c r="B1295" s="3"/>
    </row>
    <row r="1296" spans="2:2" x14ac:dyDescent="0.2">
      <c r="B1296" s="3"/>
    </row>
    <row r="1297" spans="2:2" x14ac:dyDescent="0.2">
      <c r="B1297" s="3"/>
    </row>
    <row r="1298" spans="2:2" x14ac:dyDescent="0.2">
      <c r="B1298" s="3"/>
    </row>
    <row r="1299" spans="2:2" x14ac:dyDescent="0.2">
      <c r="B1299" s="3"/>
    </row>
    <row r="1300" spans="2:2" x14ac:dyDescent="0.2">
      <c r="B1300" s="3"/>
    </row>
    <row r="1301" spans="2:2" x14ac:dyDescent="0.2">
      <c r="B1301" s="3"/>
    </row>
    <row r="1302" spans="2:2" x14ac:dyDescent="0.2">
      <c r="B1302" s="3"/>
    </row>
    <row r="1303" spans="2:2" x14ac:dyDescent="0.2">
      <c r="B1303" s="3"/>
    </row>
    <row r="1304" spans="2:2" x14ac:dyDescent="0.2">
      <c r="B1304" s="3"/>
    </row>
    <row r="1305" spans="2:2" x14ac:dyDescent="0.2">
      <c r="B1305" s="3"/>
    </row>
    <row r="1306" spans="2:2" x14ac:dyDescent="0.2">
      <c r="B1306" s="3"/>
    </row>
    <row r="1307" spans="2:2" x14ac:dyDescent="0.2">
      <c r="B1307" s="3"/>
    </row>
    <row r="1308" spans="2:2" x14ac:dyDescent="0.2">
      <c r="B1308" s="3"/>
    </row>
    <row r="1309" spans="2:2" x14ac:dyDescent="0.2">
      <c r="B1309" s="3"/>
    </row>
    <row r="1310" spans="2:2" x14ac:dyDescent="0.2">
      <c r="B1310" s="3"/>
    </row>
    <row r="1311" spans="2:2" x14ac:dyDescent="0.2">
      <c r="B1311" s="3"/>
    </row>
    <row r="1312" spans="2:2" x14ac:dyDescent="0.2">
      <c r="B1312" s="3"/>
    </row>
    <row r="1313" spans="2:2" x14ac:dyDescent="0.2">
      <c r="B1313" s="3"/>
    </row>
    <row r="1314" spans="2:2" x14ac:dyDescent="0.2">
      <c r="B1314" s="3"/>
    </row>
    <row r="1315" spans="2:2" x14ac:dyDescent="0.2">
      <c r="B1315" s="3"/>
    </row>
    <row r="1316" spans="2:2" x14ac:dyDescent="0.2">
      <c r="B1316" s="3"/>
    </row>
    <row r="1317" spans="2:2" x14ac:dyDescent="0.2">
      <c r="B1317" s="3"/>
    </row>
    <row r="1318" spans="2:2" x14ac:dyDescent="0.2">
      <c r="B1318" s="3"/>
    </row>
    <row r="1319" spans="2:2" x14ac:dyDescent="0.2">
      <c r="B1319" s="3"/>
    </row>
    <row r="1320" spans="2:2" x14ac:dyDescent="0.2">
      <c r="B1320" s="3"/>
    </row>
    <row r="1321" spans="2:2" x14ac:dyDescent="0.2">
      <c r="B1321" s="3"/>
    </row>
    <row r="1322" spans="2:2" x14ac:dyDescent="0.2">
      <c r="B1322" s="3"/>
    </row>
    <row r="1323" spans="2:2" x14ac:dyDescent="0.2">
      <c r="B1323" s="3"/>
    </row>
    <row r="1324" spans="2:2" x14ac:dyDescent="0.2">
      <c r="B1324" s="3"/>
    </row>
    <row r="1325" spans="2:2" x14ac:dyDescent="0.2">
      <c r="B1325" s="3"/>
    </row>
    <row r="1326" spans="2:2" x14ac:dyDescent="0.2">
      <c r="B1326" s="3"/>
    </row>
    <row r="1327" spans="2:2" x14ac:dyDescent="0.2">
      <c r="B1327" s="3"/>
    </row>
    <row r="1328" spans="2:2" x14ac:dyDescent="0.2">
      <c r="B1328" s="3"/>
    </row>
    <row r="1329" spans="2:2" x14ac:dyDescent="0.2">
      <c r="B1329" s="3"/>
    </row>
    <row r="1330" spans="2:2" x14ac:dyDescent="0.2">
      <c r="B1330" s="3"/>
    </row>
    <row r="1331" spans="2:2" x14ac:dyDescent="0.2">
      <c r="B1331" s="3"/>
    </row>
    <row r="1332" spans="2:2" x14ac:dyDescent="0.2">
      <c r="B1332" s="3"/>
    </row>
    <row r="1333" spans="2:2" x14ac:dyDescent="0.2">
      <c r="B1333" s="3"/>
    </row>
    <row r="1334" spans="2:2" x14ac:dyDescent="0.2">
      <c r="B1334" s="3"/>
    </row>
    <row r="1335" spans="2:2" x14ac:dyDescent="0.2">
      <c r="B1335" s="3"/>
    </row>
    <row r="1336" spans="2:2" x14ac:dyDescent="0.2">
      <c r="B1336" s="3"/>
    </row>
    <row r="1337" spans="2:2" x14ac:dyDescent="0.2">
      <c r="B1337" s="3"/>
    </row>
    <row r="1338" spans="2:2" x14ac:dyDescent="0.2">
      <c r="B1338" s="3"/>
    </row>
    <row r="1339" spans="2:2" x14ac:dyDescent="0.2">
      <c r="B1339" s="3"/>
    </row>
    <row r="1340" spans="2:2" x14ac:dyDescent="0.2">
      <c r="B1340" s="3"/>
    </row>
    <row r="1341" spans="2:2" x14ac:dyDescent="0.2">
      <c r="B1341" s="3"/>
    </row>
    <row r="1342" spans="2:2" x14ac:dyDescent="0.2">
      <c r="B1342" s="3"/>
    </row>
    <row r="1343" spans="2:2" x14ac:dyDescent="0.2">
      <c r="B1343" s="3"/>
    </row>
    <row r="1344" spans="2:2" x14ac:dyDescent="0.2">
      <c r="B1344" s="3"/>
    </row>
    <row r="1345" spans="2:2" x14ac:dyDescent="0.2">
      <c r="B1345" s="3"/>
    </row>
    <row r="1346" spans="2:2" x14ac:dyDescent="0.2">
      <c r="B1346" s="3"/>
    </row>
    <row r="1347" spans="2:2" x14ac:dyDescent="0.2">
      <c r="B1347" s="3"/>
    </row>
    <row r="1348" spans="2:2" x14ac:dyDescent="0.2">
      <c r="B1348" s="3"/>
    </row>
    <row r="1349" spans="2:2" x14ac:dyDescent="0.2">
      <c r="B1349" s="3"/>
    </row>
    <row r="1350" spans="2:2" x14ac:dyDescent="0.2">
      <c r="B1350" s="3"/>
    </row>
    <row r="1351" spans="2:2" x14ac:dyDescent="0.2">
      <c r="B1351" s="3"/>
    </row>
    <row r="1352" spans="2:2" x14ac:dyDescent="0.2">
      <c r="B1352" s="3"/>
    </row>
    <row r="1353" spans="2:2" x14ac:dyDescent="0.2">
      <c r="B1353" s="3"/>
    </row>
    <row r="1354" spans="2:2" x14ac:dyDescent="0.2">
      <c r="B1354" s="3"/>
    </row>
    <row r="1355" spans="2:2" x14ac:dyDescent="0.2">
      <c r="B1355" s="3"/>
    </row>
    <row r="1356" spans="2:2" x14ac:dyDescent="0.2">
      <c r="B1356" s="3"/>
    </row>
    <row r="1357" spans="2:2" x14ac:dyDescent="0.2">
      <c r="B1357" s="3"/>
    </row>
    <row r="1358" spans="2:2" x14ac:dyDescent="0.2">
      <c r="B1358" s="3"/>
    </row>
    <row r="1359" spans="2:2" x14ac:dyDescent="0.2">
      <c r="B1359" s="3"/>
    </row>
    <row r="1360" spans="2:2" x14ac:dyDescent="0.2">
      <c r="B1360" s="3"/>
    </row>
    <row r="1361" spans="2:2" x14ac:dyDescent="0.2">
      <c r="B1361" s="3"/>
    </row>
    <row r="1362" spans="2:2" x14ac:dyDescent="0.2">
      <c r="B1362" s="3"/>
    </row>
    <row r="1363" spans="2:2" x14ac:dyDescent="0.2">
      <c r="B1363" s="3"/>
    </row>
    <row r="1364" spans="2:2" x14ac:dyDescent="0.2">
      <c r="B1364" s="3"/>
    </row>
    <row r="1365" spans="2:2" x14ac:dyDescent="0.2">
      <c r="B1365" s="3"/>
    </row>
    <row r="1366" spans="2:2" x14ac:dyDescent="0.2">
      <c r="B1366" s="3"/>
    </row>
    <row r="1367" spans="2:2" x14ac:dyDescent="0.2">
      <c r="B1367" s="3"/>
    </row>
    <row r="1368" spans="2:2" x14ac:dyDescent="0.2">
      <c r="B1368" s="3"/>
    </row>
    <row r="1369" spans="2:2" x14ac:dyDescent="0.2">
      <c r="B1369" s="3"/>
    </row>
    <row r="1370" spans="2:2" x14ac:dyDescent="0.2">
      <c r="B1370" s="3"/>
    </row>
    <row r="1371" spans="2:2" x14ac:dyDescent="0.2">
      <c r="B1371" s="3"/>
    </row>
    <row r="1372" spans="2:2" x14ac:dyDescent="0.2">
      <c r="B1372" s="3"/>
    </row>
    <row r="1373" spans="2:2" x14ac:dyDescent="0.2">
      <c r="B1373" s="3"/>
    </row>
    <row r="1374" spans="2:2" x14ac:dyDescent="0.2">
      <c r="B1374" s="3"/>
    </row>
    <row r="1375" spans="2:2" x14ac:dyDescent="0.2">
      <c r="B1375" s="3"/>
    </row>
    <row r="1376" spans="2:2" x14ac:dyDescent="0.2">
      <c r="B1376" s="3"/>
    </row>
    <row r="1377" spans="2:2" x14ac:dyDescent="0.2">
      <c r="B1377" s="3"/>
    </row>
    <row r="1378" spans="2:2" x14ac:dyDescent="0.2">
      <c r="B1378" s="3"/>
    </row>
    <row r="1379" spans="2:2" x14ac:dyDescent="0.2">
      <c r="B1379" s="3"/>
    </row>
    <row r="1380" spans="2:2" x14ac:dyDescent="0.2">
      <c r="B1380" s="3"/>
    </row>
    <row r="1381" spans="2:2" x14ac:dyDescent="0.2">
      <c r="B1381" s="3"/>
    </row>
    <row r="1382" spans="2:2" x14ac:dyDescent="0.2">
      <c r="B1382" s="3"/>
    </row>
    <row r="1383" spans="2:2" x14ac:dyDescent="0.2">
      <c r="B1383" s="3"/>
    </row>
    <row r="1384" spans="2:2" x14ac:dyDescent="0.2">
      <c r="B1384" s="3"/>
    </row>
    <row r="1385" spans="2:2" x14ac:dyDescent="0.2">
      <c r="B1385" s="3"/>
    </row>
    <row r="1386" spans="2:2" x14ac:dyDescent="0.2">
      <c r="B1386" s="3"/>
    </row>
    <row r="1387" spans="2:2" x14ac:dyDescent="0.2">
      <c r="B1387" s="3"/>
    </row>
    <row r="1388" spans="2:2" x14ac:dyDescent="0.2">
      <c r="B1388" s="3"/>
    </row>
    <row r="1389" spans="2:2" x14ac:dyDescent="0.2">
      <c r="B1389" s="3"/>
    </row>
    <row r="1390" spans="2:2" x14ac:dyDescent="0.2">
      <c r="B1390" s="3"/>
    </row>
    <row r="1391" spans="2:2" x14ac:dyDescent="0.2">
      <c r="B1391" s="3"/>
    </row>
    <row r="1392" spans="2:2" x14ac:dyDescent="0.2">
      <c r="B1392" s="3"/>
    </row>
    <row r="1393" spans="2:2" x14ac:dyDescent="0.2">
      <c r="B1393" s="3"/>
    </row>
    <row r="1394" spans="2:2" x14ac:dyDescent="0.2">
      <c r="B1394" s="3"/>
    </row>
    <row r="1395" spans="2:2" x14ac:dyDescent="0.2">
      <c r="B1395" s="3"/>
    </row>
    <row r="1396" spans="2:2" x14ac:dyDescent="0.2">
      <c r="B1396" s="3"/>
    </row>
    <row r="1397" spans="2:2" x14ac:dyDescent="0.2">
      <c r="B1397" s="3"/>
    </row>
    <row r="1398" spans="2:2" x14ac:dyDescent="0.2">
      <c r="B1398" s="3"/>
    </row>
    <row r="1399" spans="2:2" x14ac:dyDescent="0.2">
      <c r="B1399" s="3"/>
    </row>
    <row r="1400" spans="2:2" x14ac:dyDescent="0.2">
      <c r="B1400" s="3"/>
    </row>
    <row r="1401" spans="2:2" x14ac:dyDescent="0.2">
      <c r="B1401" s="3"/>
    </row>
    <row r="1402" spans="2:2" x14ac:dyDescent="0.2">
      <c r="B1402" s="3"/>
    </row>
    <row r="1403" spans="2:2" x14ac:dyDescent="0.2">
      <c r="B1403" s="3"/>
    </row>
    <row r="1404" spans="2:2" x14ac:dyDescent="0.2">
      <c r="B1404" s="3"/>
    </row>
    <row r="1405" spans="2:2" x14ac:dyDescent="0.2">
      <c r="B1405" s="3"/>
    </row>
    <row r="1406" spans="2:2" x14ac:dyDescent="0.2">
      <c r="B1406" s="3"/>
    </row>
    <row r="1407" spans="2:2" x14ac:dyDescent="0.2">
      <c r="B1407" s="3"/>
    </row>
    <row r="1408" spans="2:2" x14ac:dyDescent="0.2">
      <c r="B1408" s="3"/>
    </row>
    <row r="1409" spans="2:2" x14ac:dyDescent="0.2">
      <c r="B1409" s="3"/>
    </row>
    <row r="1410" spans="2:2" x14ac:dyDescent="0.2">
      <c r="B1410" s="3"/>
    </row>
    <row r="1411" spans="2:2" x14ac:dyDescent="0.2">
      <c r="B1411" s="3"/>
    </row>
    <row r="1412" spans="2:2" x14ac:dyDescent="0.2">
      <c r="B1412" s="3"/>
    </row>
    <row r="1413" spans="2:2" x14ac:dyDescent="0.2">
      <c r="B1413" s="3"/>
    </row>
    <row r="1414" spans="2:2" x14ac:dyDescent="0.2">
      <c r="B1414" s="3"/>
    </row>
    <row r="1415" spans="2:2" x14ac:dyDescent="0.2">
      <c r="B1415" s="3"/>
    </row>
    <row r="1416" spans="2:2" x14ac:dyDescent="0.2">
      <c r="B1416" s="3"/>
    </row>
    <row r="1417" spans="2:2" x14ac:dyDescent="0.2">
      <c r="B1417" s="3"/>
    </row>
    <row r="1418" spans="2:2" x14ac:dyDescent="0.2">
      <c r="B1418" s="3"/>
    </row>
    <row r="1419" spans="2:2" x14ac:dyDescent="0.2">
      <c r="B1419" s="3"/>
    </row>
    <row r="1420" spans="2:2" x14ac:dyDescent="0.2">
      <c r="B1420" s="3"/>
    </row>
    <row r="1421" spans="2:2" x14ac:dyDescent="0.2">
      <c r="B1421" s="3"/>
    </row>
    <row r="1422" spans="2:2" x14ac:dyDescent="0.2">
      <c r="B1422" s="3"/>
    </row>
    <row r="1423" spans="2:2" x14ac:dyDescent="0.2">
      <c r="B1423" s="3"/>
    </row>
    <row r="1424" spans="2:2" x14ac:dyDescent="0.2">
      <c r="B1424" s="3"/>
    </row>
    <row r="1425" spans="2:2" x14ac:dyDescent="0.2">
      <c r="B1425" s="3"/>
    </row>
    <row r="1426" spans="2:2" x14ac:dyDescent="0.2">
      <c r="B1426" s="3"/>
    </row>
    <row r="1427" spans="2:2" x14ac:dyDescent="0.2">
      <c r="B1427" s="3"/>
    </row>
    <row r="1428" spans="2:2" x14ac:dyDescent="0.2">
      <c r="B1428" s="3"/>
    </row>
    <row r="1429" spans="2:2" x14ac:dyDescent="0.2">
      <c r="B1429" s="3"/>
    </row>
    <row r="1430" spans="2:2" x14ac:dyDescent="0.2">
      <c r="B1430" s="3"/>
    </row>
    <row r="1431" spans="2:2" x14ac:dyDescent="0.2">
      <c r="B1431" s="3"/>
    </row>
    <row r="1432" spans="2:2" x14ac:dyDescent="0.2">
      <c r="B1432" s="3"/>
    </row>
    <row r="1433" spans="2:2" x14ac:dyDescent="0.2">
      <c r="B1433" s="3"/>
    </row>
    <row r="1434" spans="2:2" x14ac:dyDescent="0.2">
      <c r="B1434" s="3"/>
    </row>
    <row r="1435" spans="2:2" x14ac:dyDescent="0.2">
      <c r="B1435" s="3"/>
    </row>
    <row r="1436" spans="2:2" x14ac:dyDescent="0.2">
      <c r="B1436" s="3"/>
    </row>
    <row r="1437" spans="2:2" x14ac:dyDescent="0.2">
      <c r="B1437" s="3"/>
    </row>
    <row r="1438" spans="2:2" x14ac:dyDescent="0.2">
      <c r="B1438" s="3"/>
    </row>
    <row r="1439" spans="2:2" x14ac:dyDescent="0.2">
      <c r="B1439" s="3"/>
    </row>
    <row r="1440" spans="2:2" x14ac:dyDescent="0.2">
      <c r="B1440" s="3"/>
    </row>
    <row r="1441" spans="2:2" x14ac:dyDescent="0.2">
      <c r="B1441" s="3"/>
    </row>
    <row r="1442" spans="2:2" x14ac:dyDescent="0.2">
      <c r="B1442" s="3"/>
    </row>
    <row r="1443" spans="2:2" x14ac:dyDescent="0.2">
      <c r="B1443" s="3"/>
    </row>
    <row r="1444" spans="2:2" x14ac:dyDescent="0.2">
      <c r="B1444" s="3"/>
    </row>
    <row r="1445" spans="2:2" x14ac:dyDescent="0.2">
      <c r="B1445" s="3"/>
    </row>
    <row r="1446" spans="2:2" x14ac:dyDescent="0.2">
      <c r="B1446" s="3"/>
    </row>
    <row r="1447" spans="2:2" x14ac:dyDescent="0.2">
      <c r="B1447" s="3"/>
    </row>
    <row r="1448" spans="2:2" x14ac:dyDescent="0.2">
      <c r="B1448" s="3"/>
    </row>
    <row r="1449" spans="2:2" x14ac:dyDescent="0.2">
      <c r="B1449" s="3"/>
    </row>
    <row r="1450" spans="2:2" x14ac:dyDescent="0.2">
      <c r="B1450" s="3"/>
    </row>
    <row r="1451" spans="2:2" x14ac:dyDescent="0.2">
      <c r="B1451" s="3"/>
    </row>
    <row r="1452" spans="2:2" x14ac:dyDescent="0.2">
      <c r="B1452" s="3"/>
    </row>
    <row r="1453" spans="2:2" x14ac:dyDescent="0.2">
      <c r="B1453" s="3"/>
    </row>
    <row r="1454" spans="2:2" x14ac:dyDescent="0.2">
      <c r="B1454" s="3"/>
    </row>
    <row r="1455" spans="2:2" x14ac:dyDescent="0.2">
      <c r="B1455" s="3"/>
    </row>
    <row r="1456" spans="2:2" x14ac:dyDescent="0.2">
      <c r="B1456" s="3"/>
    </row>
    <row r="1457" spans="2:2" x14ac:dyDescent="0.2">
      <c r="B1457" s="3"/>
    </row>
    <row r="1458" spans="2:2" x14ac:dyDescent="0.2">
      <c r="B1458" s="3"/>
    </row>
    <row r="1459" spans="2:2" x14ac:dyDescent="0.2">
      <c r="B1459" s="3"/>
    </row>
    <row r="1460" spans="2:2" x14ac:dyDescent="0.2">
      <c r="B1460" s="3"/>
    </row>
    <row r="1461" spans="2:2" x14ac:dyDescent="0.2">
      <c r="B1461" s="3"/>
    </row>
    <row r="1462" spans="2:2" x14ac:dyDescent="0.2">
      <c r="B1462" s="3"/>
    </row>
    <row r="1463" spans="2:2" x14ac:dyDescent="0.2">
      <c r="B1463" s="3"/>
    </row>
    <row r="1464" spans="2:2" x14ac:dyDescent="0.2">
      <c r="B1464" s="3"/>
    </row>
    <row r="1465" spans="2:2" x14ac:dyDescent="0.2">
      <c r="B1465" s="3"/>
    </row>
    <row r="1466" spans="2:2" x14ac:dyDescent="0.2">
      <c r="B1466" s="3"/>
    </row>
    <row r="1467" spans="2:2" x14ac:dyDescent="0.2">
      <c r="B1467" s="3"/>
    </row>
    <row r="1468" spans="2:2" x14ac:dyDescent="0.2">
      <c r="B1468" s="3"/>
    </row>
    <row r="1469" spans="2:2" x14ac:dyDescent="0.2">
      <c r="B1469" s="3"/>
    </row>
    <row r="1470" spans="2:2" x14ac:dyDescent="0.2">
      <c r="B1470" s="3"/>
    </row>
    <row r="1471" spans="2:2" x14ac:dyDescent="0.2">
      <c r="B1471" s="3"/>
    </row>
    <row r="1472" spans="2:2" x14ac:dyDescent="0.2">
      <c r="B1472" s="3"/>
    </row>
    <row r="1473" spans="2:2" x14ac:dyDescent="0.2">
      <c r="B1473" s="3"/>
    </row>
    <row r="1474" spans="2:2" x14ac:dyDescent="0.2">
      <c r="B1474" s="3"/>
    </row>
    <row r="1475" spans="2:2" x14ac:dyDescent="0.2">
      <c r="B1475" s="3"/>
    </row>
    <row r="1476" spans="2:2" x14ac:dyDescent="0.2">
      <c r="B1476" s="3"/>
    </row>
    <row r="1477" spans="2:2" x14ac:dyDescent="0.2">
      <c r="B1477" s="3"/>
    </row>
    <row r="1478" spans="2:2" x14ac:dyDescent="0.2">
      <c r="B1478" s="3"/>
    </row>
    <row r="1479" spans="2:2" x14ac:dyDescent="0.2">
      <c r="B1479" s="3"/>
    </row>
    <row r="1480" spans="2:2" x14ac:dyDescent="0.2">
      <c r="B1480" s="3"/>
    </row>
    <row r="1481" spans="2:2" x14ac:dyDescent="0.2">
      <c r="B1481" s="3"/>
    </row>
    <row r="1482" spans="2:2" x14ac:dyDescent="0.2">
      <c r="B1482" s="3"/>
    </row>
    <row r="1483" spans="2:2" x14ac:dyDescent="0.2">
      <c r="B1483" s="3"/>
    </row>
    <row r="1484" spans="2:2" x14ac:dyDescent="0.2">
      <c r="B1484" s="3"/>
    </row>
    <row r="1485" spans="2:2" x14ac:dyDescent="0.2">
      <c r="B1485" s="3"/>
    </row>
    <row r="1486" spans="2:2" x14ac:dyDescent="0.2">
      <c r="B1486" s="3"/>
    </row>
    <row r="1487" spans="2:2" x14ac:dyDescent="0.2">
      <c r="B1487" s="3"/>
    </row>
    <row r="1488" spans="2:2" x14ac:dyDescent="0.2">
      <c r="B1488" s="3"/>
    </row>
    <row r="1489" spans="2:2" x14ac:dyDescent="0.2">
      <c r="B1489" s="3"/>
    </row>
    <row r="1490" spans="2:2" x14ac:dyDescent="0.2">
      <c r="B1490" s="3"/>
    </row>
    <row r="1491" spans="2:2" x14ac:dyDescent="0.2">
      <c r="B1491" s="3"/>
    </row>
    <row r="1492" spans="2:2" x14ac:dyDescent="0.2">
      <c r="B1492" s="3"/>
    </row>
    <row r="1493" spans="2:2" x14ac:dyDescent="0.2">
      <c r="B1493" s="3"/>
    </row>
    <row r="1494" spans="2:2" x14ac:dyDescent="0.2">
      <c r="B1494" s="3"/>
    </row>
    <row r="1495" spans="2:2" x14ac:dyDescent="0.2">
      <c r="B1495" s="3"/>
    </row>
    <row r="1496" spans="2:2" x14ac:dyDescent="0.2">
      <c r="B1496" s="3"/>
    </row>
    <row r="1497" spans="2:2" x14ac:dyDescent="0.2">
      <c r="B1497" s="3"/>
    </row>
    <row r="1498" spans="2:2" x14ac:dyDescent="0.2">
      <c r="B1498" s="3"/>
    </row>
    <row r="1499" spans="2:2" x14ac:dyDescent="0.2">
      <c r="B1499" s="3"/>
    </row>
    <row r="1500" spans="2:2" x14ac:dyDescent="0.2">
      <c r="B1500" s="3"/>
    </row>
    <row r="1501" spans="2:2" x14ac:dyDescent="0.2">
      <c r="B1501" s="3"/>
    </row>
    <row r="1502" spans="2:2" x14ac:dyDescent="0.2">
      <c r="B1502" s="3"/>
    </row>
    <row r="1503" spans="2:2" x14ac:dyDescent="0.2">
      <c r="B1503" s="3"/>
    </row>
    <row r="1504" spans="2:2" x14ac:dyDescent="0.2">
      <c r="B1504" s="3"/>
    </row>
    <row r="1505" spans="2:2" x14ac:dyDescent="0.2">
      <c r="B1505" s="3"/>
    </row>
    <row r="1506" spans="2:2" x14ac:dyDescent="0.2">
      <c r="B1506" s="3"/>
    </row>
    <row r="1507" spans="2:2" x14ac:dyDescent="0.2">
      <c r="B1507" s="3"/>
    </row>
    <row r="1508" spans="2:2" x14ac:dyDescent="0.2">
      <c r="B1508" s="3"/>
    </row>
    <row r="1509" spans="2:2" x14ac:dyDescent="0.2">
      <c r="B1509" s="3"/>
    </row>
    <row r="1510" spans="2:2" x14ac:dyDescent="0.2">
      <c r="B1510" s="3"/>
    </row>
    <row r="1511" spans="2:2" x14ac:dyDescent="0.2">
      <c r="B1511" s="3"/>
    </row>
    <row r="1512" spans="2:2" x14ac:dyDescent="0.2">
      <c r="B1512" s="3"/>
    </row>
    <row r="1513" spans="2:2" x14ac:dyDescent="0.2">
      <c r="B1513" s="3"/>
    </row>
    <row r="1514" spans="2:2" x14ac:dyDescent="0.2">
      <c r="B1514" s="3"/>
    </row>
    <row r="1515" spans="2:2" x14ac:dyDescent="0.2">
      <c r="B1515" s="3"/>
    </row>
    <row r="1516" spans="2:2" x14ac:dyDescent="0.2">
      <c r="B1516" s="3"/>
    </row>
    <row r="1517" spans="2:2" x14ac:dyDescent="0.2">
      <c r="B1517" s="3"/>
    </row>
    <row r="1518" spans="2:2" x14ac:dyDescent="0.2">
      <c r="B1518" s="3"/>
    </row>
    <row r="1519" spans="2:2" x14ac:dyDescent="0.2">
      <c r="B1519" s="3"/>
    </row>
    <row r="1520" spans="2:2" x14ac:dyDescent="0.2">
      <c r="B1520" s="3"/>
    </row>
    <row r="1521" spans="2:2" x14ac:dyDescent="0.2">
      <c r="B1521" s="3"/>
    </row>
    <row r="1522" spans="2:2" x14ac:dyDescent="0.2">
      <c r="B1522" s="3"/>
    </row>
    <row r="1523" spans="2:2" x14ac:dyDescent="0.2">
      <c r="B1523" s="3"/>
    </row>
    <row r="1524" spans="2:2" x14ac:dyDescent="0.2">
      <c r="B1524" s="3"/>
    </row>
    <row r="1525" spans="2:2" x14ac:dyDescent="0.2">
      <c r="B1525" s="3"/>
    </row>
    <row r="1526" spans="2:2" x14ac:dyDescent="0.2">
      <c r="B1526" s="3"/>
    </row>
    <row r="1527" spans="2:2" x14ac:dyDescent="0.2">
      <c r="B1527" s="3"/>
    </row>
    <row r="1528" spans="2:2" x14ac:dyDescent="0.2">
      <c r="B1528" s="3"/>
    </row>
    <row r="1529" spans="2:2" x14ac:dyDescent="0.2">
      <c r="B1529" s="3"/>
    </row>
    <row r="1530" spans="2:2" x14ac:dyDescent="0.2">
      <c r="B1530" s="3"/>
    </row>
    <row r="1531" spans="2:2" x14ac:dyDescent="0.2">
      <c r="B1531" s="3"/>
    </row>
    <row r="1532" spans="2:2" x14ac:dyDescent="0.2">
      <c r="B1532" s="3"/>
    </row>
    <row r="1533" spans="2:2" x14ac:dyDescent="0.2">
      <c r="B1533" s="3"/>
    </row>
    <row r="1534" spans="2:2" x14ac:dyDescent="0.2">
      <c r="B1534" s="3"/>
    </row>
    <row r="1535" spans="2:2" x14ac:dyDescent="0.2">
      <c r="B1535" s="3"/>
    </row>
    <row r="1536" spans="2:2" x14ac:dyDescent="0.2">
      <c r="B1536" s="3"/>
    </row>
    <row r="1537" spans="2:2" x14ac:dyDescent="0.2">
      <c r="B1537" s="3"/>
    </row>
    <row r="1538" spans="2:2" x14ac:dyDescent="0.2">
      <c r="B1538" s="3"/>
    </row>
    <row r="1539" spans="2:2" x14ac:dyDescent="0.2">
      <c r="B1539" s="3"/>
    </row>
    <row r="1540" spans="2:2" x14ac:dyDescent="0.2">
      <c r="B1540" s="3"/>
    </row>
    <row r="1541" spans="2:2" x14ac:dyDescent="0.2">
      <c r="B1541" s="3"/>
    </row>
    <row r="1542" spans="2:2" x14ac:dyDescent="0.2">
      <c r="B1542" s="3"/>
    </row>
    <row r="1543" spans="2:2" x14ac:dyDescent="0.2">
      <c r="B1543" s="3"/>
    </row>
    <row r="1544" spans="2:2" x14ac:dyDescent="0.2">
      <c r="B1544" s="3"/>
    </row>
    <row r="1545" spans="2:2" x14ac:dyDescent="0.2">
      <c r="B1545" s="3"/>
    </row>
    <row r="1546" spans="2:2" x14ac:dyDescent="0.2">
      <c r="B1546" s="3"/>
    </row>
    <row r="1547" spans="2:2" x14ac:dyDescent="0.2">
      <c r="B1547" s="3"/>
    </row>
    <row r="1548" spans="2:2" x14ac:dyDescent="0.2">
      <c r="B1548" s="3"/>
    </row>
    <row r="1549" spans="2:2" x14ac:dyDescent="0.2">
      <c r="B1549" s="3"/>
    </row>
    <row r="1550" spans="2:2" x14ac:dyDescent="0.2">
      <c r="B1550" s="3"/>
    </row>
    <row r="1551" spans="2:2" x14ac:dyDescent="0.2">
      <c r="B1551" s="3"/>
    </row>
    <row r="1552" spans="2:2" x14ac:dyDescent="0.2">
      <c r="B1552" s="3"/>
    </row>
    <row r="1553" spans="2:2" x14ac:dyDescent="0.2">
      <c r="B1553" s="3"/>
    </row>
    <row r="1554" spans="2:2" x14ac:dyDescent="0.2">
      <c r="B1554" s="3"/>
    </row>
    <row r="1555" spans="2:2" x14ac:dyDescent="0.2">
      <c r="B1555" s="3"/>
    </row>
    <row r="1556" spans="2:2" x14ac:dyDescent="0.2">
      <c r="B1556" s="3"/>
    </row>
    <row r="1557" spans="2:2" x14ac:dyDescent="0.2">
      <c r="B1557" s="3"/>
    </row>
    <row r="1558" spans="2:2" x14ac:dyDescent="0.2">
      <c r="B1558" s="3"/>
    </row>
    <row r="1559" spans="2:2" x14ac:dyDescent="0.2">
      <c r="B1559" s="3"/>
    </row>
    <row r="1560" spans="2:2" x14ac:dyDescent="0.2">
      <c r="B1560" s="3"/>
    </row>
    <row r="1561" spans="2:2" x14ac:dyDescent="0.2">
      <c r="B1561" s="3"/>
    </row>
    <row r="1562" spans="2:2" x14ac:dyDescent="0.2">
      <c r="B1562" s="3"/>
    </row>
    <row r="1563" spans="2:2" x14ac:dyDescent="0.2">
      <c r="B1563" s="3"/>
    </row>
    <row r="1564" spans="2:2" x14ac:dyDescent="0.2">
      <c r="B1564" s="3"/>
    </row>
    <row r="1565" spans="2:2" x14ac:dyDescent="0.2">
      <c r="B1565" s="3"/>
    </row>
    <row r="1566" spans="2:2" x14ac:dyDescent="0.2">
      <c r="B1566" s="3"/>
    </row>
    <row r="1567" spans="2:2" x14ac:dyDescent="0.2">
      <c r="B1567" s="3"/>
    </row>
    <row r="1568" spans="2:2" x14ac:dyDescent="0.2">
      <c r="B1568" s="3"/>
    </row>
    <row r="1569" spans="2:2" x14ac:dyDescent="0.2">
      <c r="B1569" s="3"/>
    </row>
    <row r="1570" spans="2:2" x14ac:dyDescent="0.2">
      <c r="B1570" s="3"/>
    </row>
    <row r="1571" spans="2:2" x14ac:dyDescent="0.2">
      <c r="B1571" s="3"/>
    </row>
    <row r="1572" spans="2:2" x14ac:dyDescent="0.2">
      <c r="B1572" s="3"/>
    </row>
    <row r="1573" spans="2:2" x14ac:dyDescent="0.2">
      <c r="B1573" s="3"/>
    </row>
    <row r="1574" spans="2:2" x14ac:dyDescent="0.2">
      <c r="B1574" s="3"/>
    </row>
    <row r="1575" spans="2:2" x14ac:dyDescent="0.2">
      <c r="B1575" s="3"/>
    </row>
    <row r="1576" spans="2:2" x14ac:dyDescent="0.2">
      <c r="B1576" s="3"/>
    </row>
    <row r="1577" spans="2:2" x14ac:dyDescent="0.2">
      <c r="B1577" s="3"/>
    </row>
    <row r="1578" spans="2:2" x14ac:dyDescent="0.2">
      <c r="B1578" s="3"/>
    </row>
    <row r="1579" spans="2:2" x14ac:dyDescent="0.2">
      <c r="B1579" s="3"/>
    </row>
    <row r="1580" spans="2:2" x14ac:dyDescent="0.2">
      <c r="B1580" s="3"/>
    </row>
    <row r="1581" spans="2:2" x14ac:dyDescent="0.2">
      <c r="B1581" s="3"/>
    </row>
    <row r="1582" spans="2:2" x14ac:dyDescent="0.2">
      <c r="B1582" s="3"/>
    </row>
    <row r="1583" spans="2:2" x14ac:dyDescent="0.2">
      <c r="B1583" s="3"/>
    </row>
    <row r="1584" spans="2:2" x14ac:dyDescent="0.2">
      <c r="B1584" s="3"/>
    </row>
    <row r="1585" spans="2:2" x14ac:dyDescent="0.2">
      <c r="B1585" s="3"/>
    </row>
    <row r="1586" spans="2:2" x14ac:dyDescent="0.2">
      <c r="B1586" s="3"/>
    </row>
    <row r="1587" spans="2:2" x14ac:dyDescent="0.2">
      <c r="B1587" s="3"/>
    </row>
    <row r="1588" spans="2:2" x14ac:dyDescent="0.2">
      <c r="B1588" s="3"/>
    </row>
    <row r="1589" spans="2:2" x14ac:dyDescent="0.2">
      <c r="B1589" s="3"/>
    </row>
    <row r="1590" spans="2:2" x14ac:dyDescent="0.2">
      <c r="B1590" s="3"/>
    </row>
    <row r="1591" spans="2:2" x14ac:dyDescent="0.2">
      <c r="B1591" s="3"/>
    </row>
    <row r="1592" spans="2:2" x14ac:dyDescent="0.2">
      <c r="B1592" s="3"/>
    </row>
    <row r="1593" spans="2:2" x14ac:dyDescent="0.2">
      <c r="B1593" s="3"/>
    </row>
    <row r="1594" spans="2:2" x14ac:dyDescent="0.2">
      <c r="B1594" s="3"/>
    </row>
    <row r="1595" spans="2:2" x14ac:dyDescent="0.2">
      <c r="B1595" s="3"/>
    </row>
    <row r="1596" spans="2:2" x14ac:dyDescent="0.2">
      <c r="B1596" s="3"/>
    </row>
    <row r="1597" spans="2:2" x14ac:dyDescent="0.2">
      <c r="B1597" s="3"/>
    </row>
    <row r="1598" spans="2:2" x14ac:dyDescent="0.2">
      <c r="B1598" s="3"/>
    </row>
    <row r="1599" spans="2:2" x14ac:dyDescent="0.2">
      <c r="B1599" s="3"/>
    </row>
    <row r="1600" spans="2:2" x14ac:dyDescent="0.2">
      <c r="B1600" s="3"/>
    </row>
    <row r="1601" spans="2:2" x14ac:dyDescent="0.2">
      <c r="B1601" s="3"/>
    </row>
    <row r="1602" spans="2:2" x14ac:dyDescent="0.2">
      <c r="B1602" s="3"/>
    </row>
    <row r="1603" spans="2:2" x14ac:dyDescent="0.2">
      <c r="B1603" s="3"/>
    </row>
    <row r="1604" spans="2:2" x14ac:dyDescent="0.2">
      <c r="B1604" s="3"/>
    </row>
    <row r="1605" spans="2:2" x14ac:dyDescent="0.2">
      <c r="B1605" s="3"/>
    </row>
    <row r="1606" spans="2:2" x14ac:dyDescent="0.2">
      <c r="B1606" s="3"/>
    </row>
    <row r="1607" spans="2:2" x14ac:dyDescent="0.2">
      <c r="B1607" s="3"/>
    </row>
    <row r="1608" spans="2:2" x14ac:dyDescent="0.2">
      <c r="B1608" s="3"/>
    </row>
    <row r="1609" spans="2:2" x14ac:dyDescent="0.2">
      <c r="B1609" s="3"/>
    </row>
    <row r="1610" spans="2:2" x14ac:dyDescent="0.2">
      <c r="B1610" s="3"/>
    </row>
    <row r="1611" spans="2:2" x14ac:dyDescent="0.2">
      <c r="B1611" s="3"/>
    </row>
    <row r="1612" spans="2:2" x14ac:dyDescent="0.2">
      <c r="B1612" s="3"/>
    </row>
    <row r="1613" spans="2:2" x14ac:dyDescent="0.2">
      <c r="B1613" s="3"/>
    </row>
    <row r="1614" spans="2:2" x14ac:dyDescent="0.2">
      <c r="B1614" s="3"/>
    </row>
    <row r="1615" spans="2:2" x14ac:dyDescent="0.2">
      <c r="B1615" s="3"/>
    </row>
    <row r="1616" spans="2:2" x14ac:dyDescent="0.2">
      <c r="B1616" s="3"/>
    </row>
    <row r="1617" spans="2:2" x14ac:dyDescent="0.2">
      <c r="B1617" s="3"/>
    </row>
    <row r="1618" spans="2:2" x14ac:dyDescent="0.2">
      <c r="B1618" s="3"/>
    </row>
    <row r="1619" spans="2:2" x14ac:dyDescent="0.2">
      <c r="B1619" s="3"/>
    </row>
    <row r="1620" spans="2:2" x14ac:dyDescent="0.2">
      <c r="B1620" s="3"/>
    </row>
    <row r="1621" spans="2:2" x14ac:dyDescent="0.2">
      <c r="B1621" s="3"/>
    </row>
    <row r="1622" spans="2:2" x14ac:dyDescent="0.2">
      <c r="B1622" s="3"/>
    </row>
    <row r="1623" spans="2:2" x14ac:dyDescent="0.2">
      <c r="B1623" s="3"/>
    </row>
    <row r="1624" spans="2:2" x14ac:dyDescent="0.2">
      <c r="B1624" s="3"/>
    </row>
    <row r="1625" spans="2:2" x14ac:dyDescent="0.2">
      <c r="B1625" s="3"/>
    </row>
    <row r="1626" spans="2:2" x14ac:dyDescent="0.2">
      <c r="B1626" s="3"/>
    </row>
    <row r="1627" spans="2:2" x14ac:dyDescent="0.2">
      <c r="B1627" s="3"/>
    </row>
    <row r="1628" spans="2:2" x14ac:dyDescent="0.2">
      <c r="B1628" s="3"/>
    </row>
    <row r="1629" spans="2:2" x14ac:dyDescent="0.2">
      <c r="B1629" s="3"/>
    </row>
    <row r="1630" spans="2:2" x14ac:dyDescent="0.2">
      <c r="B1630" s="3"/>
    </row>
    <row r="1631" spans="2:2" x14ac:dyDescent="0.2">
      <c r="B1631" s="3"/>
    </row>
    <row r="1632" spans="2:2" x14ac:dyDescent="0.2">
      <c r="B1632" s="3"/>
    </row>
    <row r="1633" spans="2:2" x14ac:dyDescent="0.2">
      <c r="B1633" s="3"/>
    </row>
    <row r="1634" spans="2:2" x14ac:dyDescent="0.2">
      <c r="B1634" s="3"/>
    </row>
    <row r="1635" spans="2:2" x14ac:dyDescent="0.2">
      <c r="B1635" s="3"/>
    </row>
    <row r="1636" spans="2:2" x14ac:dyDescent="0.2">
      <c r="B1636" s="3"/>
    </row>
    <row r="1637" spans="2:2" x14ac:dyDescent="0.2">
      <c r="B1637" s="3"/>
    </row>
    <row r="1638" spans="2:2" x14ac:dyDescent="0.2">
      <c r="B1638" s="3"/>
    </row>
    <row r="1639" spans="2:2" x14ac:dyDescent="0.2">
      <c r="B1639" s="3"/>
    </row>
    <row r="1640" spans="2:2" x14ac:dyDescent="0.2">
      <c r="B1640" s="3"/>
    </row>
    <row r="1641" spans="2:2" x14ac:dyDescent="0.2">
      <c r="B1641" s="3"/>
    </row>
    <row r="1642" spans="2:2" x14ac:dyDescent="0.2">
      <c r="B1642" s="3"/>
    </row>
    <row r="1643" spans="2:2" x14ac:dyDescent="0.2">
      <c r="B1643" s="3"/>
    </row>
    <row r="1644" spans="2:2" x14ac:dyDescent="0.2">
      <c r="B1644" s="3"/>
    </row>
    <row r="1645" spans="2:2" x14ac:dyDescent="0.2">
      <c r="B1645" s="3"/>
    </row>
    <row r="1646" spans="2:2" x14ac:dyDescent="0.2">
      <c r="B1646" s="3"/>
    </row>
    <row r="1647" spans="2:2" x14ac:dyDescent="0.2">
      <c r="B1647" s="3"/>
    </row>
    <row r="1648" spans="2:2" x14ac:dyDescent="0.2">
      <c r="B1648" s="3"/>
    </row>
    <row r="1649" spans="2:2" x14ac:dyDescent="0.2">
      <c r="B1649" s="3"/>
    </row>
    <row r="1650" spans="2:2" x14ac:dyDescent="0.2">
      <c r="B1650" s="3"/>
    </row>
    <row r="1651" spans="2:2" x14ac:dyDescent="0.2">
      <c r="B1651" s="3"/>
    </row>
    <row r="1652" spans="2:2" x14ac:dyDescent="0.2">
      <c r="B1652" s="3"/>
    </row>
    <row r="1653" spans="2:2" x14ac:dyDescent="0.2">
      <c r="B1653" s="3"/>
    </row>
    <row r="1654" spans="2:2" x14ac:dyDescent="0.2">
      <c r="B1654" s="3"/>
    </row>
    <row r="1655" spans="2:2" x14ac:dyDescent="0.2">
      <c r="B1655" s="3"/>
    </row>
    <row r="1656" spans="2:2" x14ac:dyDescent="0.2">
      <c r="B1656" s="3"/>
    </row>
    <row r="1657" spans="2:2" x14ac:dyDescent="0.2">
      <c r="B1657" s="3"/>
    </row>
    <row r="1658" spans="2:2" x14ac:dyDescent="0.2">
      <c r="B1658" s="3"/>
    </row>
    <row r="1659" spans="2:2" x14ac:dyDescent="0.2">
      <c r="B1659" s="3"/>
    </row>
    <row r="1660" spans="2:2" x14ac:dyDescent="0.2">
      <c r="B1660" s="3"/>
    </row>
    <row r="1661" spans="2:2" x14ac:dyDescent="0.2">
      <c r="B1661" s="3"/>
    </row>
    <row r="1662" spans="2:2" x14ac:dyDescent="0.2">
      <c r="B1662" s="3"/>
    </row>
    <row r="1663" spans="2:2" x14ac:dyDescent="0.2">
      <c r="B1663" s="3"/>
    </row>
    <row r="1664" spans="2:2" x14ac:dyDescent="0.2">
      <c r="B1664" s="3"/>
    </row>
    <row r="1665" spans="2:2" x14ac:dyDescent="0.2">
      <c r="B1665" s="3"/>
    </row>
    <row r="1666" spans="2:2" x14ac:dyDescent="0.2">
      <c r="B1666" s="3"/>
    </row>
    <row r="1667" spans="2:2" x14ac:dyDescent="0.2">
      <c r="B1667" s="3"/>
    </row>
    <row r="1668" spans="2:2" x14ac:dyDescent="0.2">
      <c r="B1668" s="3"/>
    </row>
    <row r="1669" spans="2:2" x14ac:dyDescent="0.2">
      <c r="B1669" s="3"/>
    </row>
    <row r="1670" spans="2:2" x14ac:dyDescent="0.2">
      <c r="B1670" s="3"/>
    </row>
    <row r="1671" spans="2:2" x14ac:dyDescent="0.2">
      <c r="B1671" s="3"/>
    </row>
    <row r="1672" spans="2:2" x14ac:dyDescent="0.2">
      <c r="B1672" s="3"/>
    </row>
    <row r="1673" spans="2:2" x14ac:dyDescent="0.2">
      <c r="B1673" s="3"/>
    </row>
    <row r="1674" spans="2:2" x14ac:dyDescent="0.2">
      <c r="B1674" s="3"/>
    </row>
    <row r="1675" spans="2:2" x14ac:dyDescent="0.2">
      <c r="B1675" s="3"/>
    </row>
    <row r="1676" spans="2:2" x14ac:dyDescent="0.2">
      <c r="B1676" s="3"/>
    </row>
    <row r="1677" spans="2:2" x14ac:dyDescent="0.2">
      <c r="B1677" s="3"/>
    </row>
    <row r="1678" spans="2:2" x14ac:dyDescent="0.2">
      <c r="B1678" s="3"/>
    </row>
    <row r="1679" spans="2:2" x14ac:dyDescent="0.2">
      <c r="B1679" s="3"/>
    </row>
    <row r="1680" spans="2:2" x14ac:dyDescent="0.2">
      <c r="B1680" s="3"/>
    </row>
    <row r="1681" spans="2:2" x14ac:dyDescent="0.2">
      <c r="B1681" s="3"/>
    </row>
    <row r="1682" spans="2:2" x14ac:dyDescent="0.2">
      <c r="B1682" s="3"/>
    </row>
    <row r="1683" spans="2:2" x14ac:dyDescent="0.2">
      <c r="B1683" s="3"/>
    </row>
    <row r="1684" spans="2:2" x14ac:dyDescent="0.2">
      <c r="B1684" s="3"/>
    </row>
    <row r="1685" spans="2:2" x14ac:dyDescent="0.2">
      <c r="B1685" s="3"/>
    </row>
    <row r="1686" spans="2:2" x14ac:dyDescent="0.2">
      <c r="B1686" s="3"/>
    </row>
    <row r="1687" spans="2:2" x14ac:dyDescent="0.2">
      <c r="B1687" s="3"/>
    </row>
    <row r="1688" spans="2:2" x14ac:dyDescent="0.2">
      <c r="B1688" s="3"/>
    </row>
    <row r="1689" spans="2:2" x14ac:dyDescent="0.2">
      <c r="B1689" s="3"/>
    </row>
    <row r="1690" spans="2:2" x14ac:dyDescent="0.2">
      <c r="B1690" s="3"/>
    </row>
    <row r="1691" spans="2:2" x14ac:dyDescent="0.2">
      <c r="B1691" s="3"/>
    </row>
    <row r="1692" spans="2:2" x14ac:dyDescent="0.2">
      <c r="B1692" s="3"/>
    </row>
    <row r="1693" spans="2:2" x14ac:dyDescent="0.2">
      <c r="B1693" s="3"/>
    </row>
    <row r="1694" spans="2:2" x14ac:dyDescent="0.2">
      <c r="B1694" s="3"/>
    </row>
    <row r="1695" spans="2:2" x14ac:dyDescent="0.2">
      <c r="B1695" s="3"/>
    </row>
    <row r="1696" spans="2:2" x14ac:dyDescent="0.2">
      <c r="B1696" s="3"/>
    </row>
    <row r="1697" spans="2:2" x14ac:dyDescent="0.2">
      <c r="B1697" s="3"/>
    </row>
    <row r="1698" spans="2:2" x14ac:dyDescent="0.2">
      <c r="B1698" s="3"/>
    </row>
    <row r="1699" spans="2:2" x14ac:dyDescent="0.2">
      <c r="B1699" s="3"/>
    </row>
    <row r="1700" spans="2:2" x14ac:dyDescent="0.2">
      <c r="B1700" s="3"/>
    </row>
    <row r="1701" spans="2:2" x14ac:dyDescent="0.2">
      <c r="B1701" s="3"/>
    </row>
    <row r="1702" spans="2:2" x14ac:dyDescent="0.2">
      <c r="B1702" s="3"/>
    </row>
    <row r="1703" spans="2:2" x14ac:dyDescent="0.2">
      <c r="B1703" s="3"/>
    </row>
    <row r="1704" spans="2:2" x14ac:dyDescent="0.2">
      <c r="B1704" s="3"/>
    </row>
    <row r="1705" spans="2:2" x14ac:dyDescent="0.2">
      <c r="B1705" s="3"/>
    </row>
    <row r="1706" spans="2:2" x14ac:dyDescent="0.2">
      <c r="B1706" s="3"/>
    </row>
    <row r="1707" spans="2:2" x14ac:dyDescent="0.2">
      <c r="B1707" s="3"/>
    </row>
    <row r="1708" spans="2:2" x14ac:dyDescent="0.2">
      <c r="B1708" s="3"/>
    </row>
    <row r="1709" spans="2:2" x14ac:dyDescent="0.2">
      <c r="B1709" s="3"/>
    </row>
    <row r="1710" spans="2:2" x14ac:dyDescent="0.2">
      <c r="B1710" s="3"/>
    </row>
    <row r="1711" spans="2:2" x14ac:dyDescent="0.2">
      <c r="B1711" s="3"/>
    </row>
    <row r="1712" spans="2:2" x14ac:dyDescent="0.2">
      <c r="B1712" s="3"/>
    </row>
    <row r="1713" spans="2:2" x14ac:dyDescent="0.2">
      <c r="B1713" s="3"/>
    </row>
    <row r="1714" spans="2:2" x14ac:dyDescent="0.2">
      <c r="B1714" s="3"/>
    </row>
    <row r="1715" spans="2:2" x14ac:dyDescent="0.2">
      <c r="B1715" s="3"/>
    </row>
    <row r="1716" spans="2:2" x14ac:dyDescent="0.2">
      <c r="B1716" s="3"/>
    </row>
    <row r="1717" spans="2:2" x14ac:dyDescent="0.2">
      <c r="B1717" s="3"/>
    </row>
    <row r="1718" spans="2:2" x14ac:dyDescent="0.2">
      <c r="B1718" s="3"/>
    </row>
    <row r="1719" spans="2:2" x14ac:dyDescent="0.2">
      <c r="B1719" s="3"/>
    </row>
    <row r="1720" spans="2:2" x14ac:dyDescent="0.2">
      <c r="B1720" s="3"/>
    </row>
    <row r="1721" spans="2:2" x14ac:dyDescent="0.2">
      <c r="B1721" s="3"/>
    </row>
    <row r="1722" spans="2:2" x14ac:dyDescent="0.2">
      <c r="B1722" s="3"/>
    </row>
    <row r="1723" spans="2:2" x14ac:dyDescent="0.2">
      <c r="B1723" s="3"/>
    </row>
    <row r="1724" spans="2:2" x14ac:dyDescent="0.2">
      <c r="B1724" s="3"/>
    </row>
    <row r="1725" spans="2:2" x14ac:dyDescent="0.2">
      <c r="B1725" s="3"/>
    </row>
    <row r="1726" spans="2:2" x14ac:dyDescent="0.2">
      <c r="B1726" s="3"/>
    </row>
    <row r="1727" spans="2:2" x14ac:dyDescent="0.2">
      <c r="B1727" s="3"/>
    </row>
    <row r="1728" spans="2:2" x14ac:dyDescent="0.2">
      <c r="B1728" s="3"/>
    </row>
    <row r="1729" spans="2:2" x14ac:dyDescent="0.2">
      <c r="B1729" s="3"/>
    </row>
    <row r="1730" spans="2:2" x14ac:dyDescent="0.2">
      <c r="B1730" s="3"/>
    </row>
    <row r="1731" spans="2:2" x14ac:dyDescent="0.2">
      <c r="B1731" s="3"/>
    </row>
    <row r="1732" spans="2:2" x14ac:dyDescent="0.2">
      <c r="B1732" s="3"/>
    </row>
    <row r="1733" spans="2:2" x14ac:dyDescent="0.2">
      <c r="B1733" s="3"/>
    </row>
    <row r="1734" spans="2:2" x14ac:dyDescent="0.2">
      <c r="B1734" s="3"/>
    </row>
    <row r="1735" spans="2:2" x14ac:dyDescent="0.2">
      <c r="B1735" s="3"/>
    </row>
    <row r="1736" spans="2:2" x14ac:dyDescent="0.2">
      <c r="B1736" s="3"/>
    </row>
    <row r="1737" spans="2:2" x14ac:dyDescent="0.2">
      <c r="B1737" s="3"/>
    </row>
    <row r="1738" spans="2:2" x14ac:dyDescent="0.2">
      <c r="B1738" s="3"/>
    </row>
    <row r="1739" spans="2:2" x14ac:dyDescent="0.2">
      <c r="B1739" s="3"/>
    </row>
    <row r="1740" spans="2:2" x14ac:dyDescent="0.2">
      <c r="B1740" s="3"/>
    </row>
    <row r="1741" spans="2:2" x14ac:dyDescent="0.2">
      <c r="B1741" s="3"/>
    </row>
    <row r="1742" spans="2:2" x14ac:dyDescent="0.2">
      <c r="B1742" s="3"/>
    </row>
    <row r="1743" spans="2:2" x14ac:dyDescent="0.2">
      <c r="B1743" s="3"/>
    </row>
    <row r="1744" spans="2:2" x14ac:dyDescent="0.2">
      <c r="B1744" s="3"/>
    </row>
    <row r="1745" spans="2:2" x14ac:dyDescent="0.2">
      <c r="B1745" s="3"/>
    </row>
    <row r="1746" spans="2:2" x14ac:dyDescent="0.2">
      <c r="B1746" s="3"/>
    </row>
    <row r="1747" spans="2:2" x14ac:dyDescent="0.2">
      <c r="B1747" s="3"/>
    </row>
    <row r="1748" spans="2:2" x14ac:dyDescent="0.2">
      <c r="B1748" s="3"/>
    </row>
    <row r="1749" spans="2:2" x14ac:dyDescent="0.2">
      <c r="B1749" s="3"/>
    </row>
    <row r="1750" spans="2:2" x14ac:dyDescent="0.2">
      <c r="B1750" s="3"/>
    </row>
    <row r="1751" spans="2:2" x14ac:dyDescent="0.2">
      <c r="B1751" s="3"/>
    </row>
    <row r="1752" spans="2:2" x14ac:dyDescent="0.2">
      <c r="B1752" s="3"/>
    </row>
    <row r="1753" spans="2:2" x14ac:dyDescent="0.2">
      <c r="B1753" s="3"/>
    </row>
    <row r="1754" spans="2:2" x14ac:dyDescent="0.2">
      <c r="B1754" s="3"/>
    </row>
    <row r="1755" spans="2:2" x14ac:dyDescent="0.2">
      <c r="B1755" s="3"/>
    </row>
    <row r="1756" spans="2:2" x14ac:dyDescent="0.2">
      <c r="B1756" s="3"/>
    </row>
    <row r="1757" spans="2:2" x14ac:dyDescent="0.2">
      <c r="B1757" s="3"/>
    </row>
    <row r="1758" spans="2:2" x14ac:dyDescent="0.2">
      <c r="B1758" s="3"/>
    </row>
    <row r="1759" spans="2:2" x14ac:dyDescent="0.2">
      <c r="B1759" s="3"/>
    </row>
    <row r="1760" spans="2:2" x14ac:dyDescent="0.2">
      <c r="B1760" s="3"/>
    </row>
    <row r="1761" spans="2:2" x14ac:dyDescent="0.2">
      <c r="B1761" s="3"/>
    </row>
    <row r="1762" spans="2:2" x14ac:dyDescent="0.2">
      <c r="B1762" s="3"/>
    </row>
    <row r="1763" spans="2:2" x14ac:dyDescent="0.2">
      <c r="B1763" s="3"/>
    </row>
    <row r="1764" spans="2:2" x14ac:dyDescent="0.2">
      <c r="B1764" s="3"/>
    </row>
    <row r="1765" spans="2:2" x14ac:dyDescent="0.2">
      <c r="B1765" s="3"/>
    </row>
    <row r="1766" spans="2:2" x14ac:dyDescent="0.2">
      <c r="B1766" s="3"/>
    </row>
    <row r="1767" spans="2:2" x14ac:dyDescent="0.2">
      <c r="B1767" s="3"/>
    </row>
    <row r="1768" spans="2:2" x14ac:dyDescent="0.2">
      <c r="B1768" s="3"/>
    </row>
    <row r="1769" spans="2:2" x14ac:dyDescent="0.2">
      <c r="B1769" s="3"/>
    </row>
    <row r="1770" spans="2:2" x14ac:dyDescent="0.2">
      <c r="B1770" s="3"/>
    </row>
    <row r="1771" spans="2:2" x14ac:dyDescent="0.2">
      <c r="B1771" s="3"/>
    </row>
    <row r="1772" spans="2:2" x14ac:dyDescent="0.2">
      <c r="B1772" s="3"/>
    </row>
    <row r="1773" spans="2:2" x14ac:dyDescent="0.2">
      <c r="B1773" s="3"/>
    </row>
    <row r="1774" spans="2:2" x14ac:dyDescent="0.2">
      <c r="B1774" s="3"/>
    </row>
    <row r="1775" spans="2:2" x14ac:dyDescent="0.2">
      <c r="B1775" s="3"/>
    </row>
    <row r="1776" spans="2:2" x14ac:dyDescent="0.2">
      <c r="B1776" s="3"/>
    </row>
    <row r="1777" spans="2:2" x14ac:dyDescent="0.2">
      <c r="B1777" s="3"/>
    </row>
    <row r="1778" spans="2:2" x14ac:dyDescent="0.2">
      <c r="B1778" s="3"/>
    </row>
    <row r="1779" spans="2:2" x14ac:dyDescent="0.2">
      <c r="B1779" s="3"/>
    </row>
    <row r="1780" spans="2:2" x14ac:dyDescent="0.2">
      <c r="B1780" s="3"/>
    </row>
    <row r="1781" spans="2:2" x14ac:dyDescent="0.2">
      <c r="B1781" s="3"/>
    </row>
    <row r="1782" spans="2:2" x14ac:dyDescent="0.2">
      <c r="B1782" s="3"/>
    </row>
    <row r="1783" spans="2:2" x14ac:dyDescent="0.2">
      <c r="B1783" s="3"/>
    </row>
    <row r="1784" spans="2:2" x14ac:dyDescent="0.2">
      <c r="B1784" s="3"/>
    </row>
    <row r="1785" spans="2:2" x14ac:dyDescent="0.2">
      <c r="B1785" s="3"/>
    </row>
    <row r="1786" spans="2:2" x14ac:dyDescent="0.2">
      <c r="B1786" s="3"/>
    </row>
    <row r="1787" spans="2:2" x14ac:dyDescent="0.2">
      <c r="B1787" s="3"/>
    </row>
    <row r="1788" spans="2:2" x14ac:dyDescent="0.2">
      <c r="B1788" s="3"/>
    </row>
    <row r="1789" spans="2:2" x14ac:dyDescent="0.2">
      <c r="B1789" s="3"/>
    </row>
    <row r="1790" spans="2:2" x14ac:dyDescent="0.2">
      <c r="B1790" s="3"/>
    </row>
    <row r="1791" spans="2:2" x14ac:dyDescent="0.2">
      <c r="B1791" s="3"/>
    </row>
    <row r="1792" spans="2:2" x14ac:dyDescent="0.2">
      <c r="B1792" s="3"/>
    </row>
    <row r="1793" spans="2:2" x14ac:dyDescent="0.2">
      <c r="B1793" s="3"/>
    </row>
    <row r="1794" spans="2:2" x14ac:dyDescent="0.2">
      <c r="B1794" s="3"/>
    </row>
    <row r="1795" spans="2:2" x14ac:dyDescent="0.2">
      <c r="B1795" s="3"/>
    </row>
    <row r="1796" spans="2:2" x14ac:dyDescent="0.2">
      <c r="B1796" s="3"/>
    </row>
    <row r="1797" spans="2:2" x14ac:dyDescent="0.2">
      <c r="B1797" s="3"/>
    </row>
    <row r="1798" spans="2:2" x14ac:dyDescent="0.2">
      <c r="B1798" s="3"/>
    </row>
    <row r="1799" spans="2:2" x14ac:dyDescent="0.2">
      <c r="B1799" s="3"/>
    </row>
    <row r="1800" spans="2:2" x14ac:dyDescent="0.2">
      <c r="B1800" s="3"/>
    </row>
    <row r="1801" spans="2:2" x14ac:dyDescent="0.2">
      <c r="B1801" s="3"/>
    </row>
    <row r="1802" spans="2:2" x14ac:dyDescent="0.2">
      <c r="B1802" s="3"/>
    </row>
    <row r="1803" spans="2:2" x14ac:dyDescent="0.2">
      <c r="B1803" s="3"/>
    </row>
    <row r="1804" spans="2:2" x14ac:dyDescent="0.2">
      <c r="B1804" s="3"/>
    </row>
    <row r="1805" spans="2:2" x14ac:dyDescent="0.2">
      <c r="B1805" s="3"/>
    </row>
    <row r="1806" spans="2:2" x14ac:dyDescent="0.2">
      <c r="B1806" s="3"/>
    </row>
    <row r="1807" spans="2:2" x14ac:dyDescent="0.2">
      <c r="B1807" s="3"/>
    </row>
    <row r="1808" spans="2:2" x14ac:dyDescent="0.2">
      <c r="B1808" s="3"/>
    </row>
    <row r="1809" spans="2:2" x14ac:dyDescent="0.2">
      <c r="B1809" s="3"/>
    </row>
    <row r="1810" spans="2:2" x14ac:dyDescent="0.2">
      <c r="B1810" s="3"/>
    </row>
    <row r="1811" spans="2:2" x14ac:dyDescent="0.2">
      <c r="B1811" s="3"/>
    </row>
    <row r="1812" spans="2:2" x14ac:dyDescent="0.2">
      <c r="B1812" s="3"/>
    </row>
    <row r="1813" spans="2:2" x14ac:dyDescent="0.2">
      <c r="B1813" s="3"/>
    </row>
    <row r="1814" spans="2:2" x14ac:dyDescent="0.2">
      <c r="B1814" s="3"/>
    </row>
    <row r="1815" spans="2:2" x14ac:dyDescent="0.2">
      <c r="B1815" s="3"/>
    </row>
    <row r="1816" spans="2:2" x14ac:dyDescent="0.2">
      <c r="B1816" s="3"/>
    </row>
    <row r="1817" spans="2:2" x14ac:dyDescent="0.2">
      <c r="B1817" s="3"/>
    </row>
    <row r="1818" spans="2:2" x14ac:dyDescent="0.2">
      <c r="B1818" s="3"/>
    </row>
    <row r="1819" spans="2:2" x14ac:dyDescent="0.2">
      <c r="B1819" s="3"/>
    </row>
    <row r="1820" spans="2:2" x14ac:dyDescent="0.2">
      <c r="B1820" s="3"/>
    </row>
    <row r="1821" spans="2:2" x14ac:dyDescent="0.2">
      <c r="B1821" s="3"/>
    </row>
    <row r="1822" spans="2:2" x14ac:dyDescent="0.2">
      <c r="B1822" s="3"/>
    </row>
    <row r="1823" spans="2:2" x14ac:dyDescent="0.2">
      <c r="B1823" s="3"/>
    </row>
    <row r="1824" spans="2:2" x14ac:dyDescent="0.2">
      <c r="B1824" s="3"/>
    </row>
    <row r="1825" spans="2:2" x14ac:dyDescent="0.2">
      <c r="B1825" s="3"/>
    </row>
    <row r="1826" spans="2:2" x14ac:dyDescent="0.2">
      <c r="B1826" s="3"/>
    </row>
    <row r="1827" spans="2:2" x14ac:dyDescent="0.2">
      <c r="B1827" s="3"/>
    </row>
    <row r="1828" spans="2:2" x14ac:dyDescent="0.2">
      <c r="B1828" s="3"/>
    </row>
    <row r="1829" spans="2:2" x14ac:dyDescent="0.2">
      <c r="B1829" s="3"/>
    </row>
    <row r="1830" spans="2:2" x14ac:dyDescent="0.2">
      <c r="B1830" s="3"/>
    </row>
    <row r="1831" spans="2:2" x14ac:dyDescent="0.2">
      <c r="B1831" s="3"/>
    </row>
    <row r="1832" spans="2:2" x14ac:dyDescent="0.2">
      <c r="B1832" s="3"/>
    </row>
    <row r="1833" spans="2:2" x14ac:dyDescent="0.2">
      <c r="B1833" s="3"/>
    </row>
    <row r="1834" spans="2:2" x14ac:dyDescent="0.2">
      <c r="B1834" s="3"/>
    </row>
    <row r="1835" spans="2:2" x14ac:dyDescent="0.2">
      <c r="B1835" s="3"/>
    </row>
    <row r="1836" spans="2:2" x14ac:dyDescent="0.2">
      <c r="B1836" s="3"/>
    </row>
    <row r="1837" spans="2:2" x14ac:dyDescent="0.2">
      <c r="B1837" s="3"/>
    </row>
    <row r="1838" spans="2:2" x14ac:dyDescent="0.2">
      <c r="B1838" s="3"/>
    </row>
    <row r="1839" spans="2:2" x14ac:dyDescent="0.2">
      <c r="B1839" s="3"/>
    </row>
    <row r="1840" spans="2:2" x14ac:dyDescent="0.2">
      <c r="B1840" s="3"/>
    </row>
    <row r="1841" spans="2:2" x14ac:dyDescent="0.2">
      <c r="B1841" s="3"/>
    </row>
    <row r="1842" spans="2:2" x14ac:dyDescent="0.2">
      <c r="B1842" s="3"/>
    </row>
    <row r="1843" spans="2:2" x14ac:dyDescent="0.2">
      <c r="B1843" s="3"/>
    </row>
    <row r="1844" spans="2:2" x14ac:dyDescent="0.2">
      <c r="B1844" s="3"/>
    </row>
    <row r="1845" spans="2:2" x14ac:dyDescent="0.2">
      <c r="B1845" s="3"/>
    </row>
    <row r="1846" spans="2:2" x14ac:dyDescent="0.2">
      <c r="B1846" s="3"/>
    </row>
    <row r="1847" spans="2:2" x14ac:dyDescent="0.2">
      <c r="B1847" s="3"/>
    </row>
    <row r="1848" spans="2:2" x14ac:dyDescent="0.2">
      <c r="B1848" s="3"/>
    </row>
    <row r="1849" spans="2:2" x14ac:dyDescent="0.2">
      <c r="B1849" s="3"/>
    </row>
    <row r="1850" spans="2:2" x14ac:dyDescent="0.2">
      <c r="B1850" s="3"/>
    </row>
    <row r="1851" spans="2:2" x14ac:dyDescent="0.2">
      <c r="B1851" s="3"/>
    </row>
    <row r="1852" spans="2:2" x14ac:dyDescent="0.2">
      <c r="B1852" s="3"/>
    </row>
    <row r="1853" spans="2:2" x14ac:dyDescent="0.2">
      <c r="B1853" s="3"/>
    </row>
    <row r="1854" spans="2:2" x14ac:dyDescent="0.2">
      <c r="B1854" s="3"/>
    </row>
    <row r="1855" spans="2:2" x14ac:dyDescent="0.2">
      <c r="B1855" s="3"/>
    </row>
    <row r="1856" spans="2:2" x14ac:dyDescent="0.2">
      <c r="B1856" s="3"/>
    </row>
    <row r="1857" spans="2:2" x14ac:dyDescent="0.2">
      <c r="B1857" s="3"/>
    </row>
    <row r="1858" spans="2:2" x14ac:dyDescent="0.2">
      <c r="B1858" s="3"/>
    </row>
    <row r="1859" spans="2:2" x14ac:dyDescent="0.2">
      <c r="B1859" s="3"/>
    </row>
    <row r="1860" spans="2:2" x14ac:dyDescent="0.2">
      <c r="B1860" s="3"/>
    </row>
    <row r="1861" spans="2:2" x14ac:dyDescent="0.2">
      <c r="B1861" s="3"/>
    </row>
    <row r="1862" spans="2:2" x14ac:dyDescent="0.2">
      <c r="B1862" s="3"/>
    </row>
    <row r="1863" spans="2:2" x14ac:dyDescent="0.2">
      <c r="B1863" s="3"/>
    </row>
    <row r="1864" spans="2:2" x14ac:dyDescent="0.2">
      <c r="B1864" s="3"/>
    </row>
    <row r="1865" spans="2:2" x14ac:dyDescent="0.2">
      <c r="B1865" s="3"/>
    </row>
    <row r="1866" spans="2:2" x14ac:dyDescent="0.2">
      <c r="B1866" s="3"/>
    </row>
    <row r="1867" spans="2:2" x14ac:dyDescent="0.2">
      <c r="B1867" s="3"/>
    </row>
    <row r="1868" spans="2:2" x14ac:dyDescent="0.2">
      <c r="B1868" s="3"/>
    </row>
    <row r="1869" spans="2:2" x14ac:dyDescent="0.2">
      <c r="B1869" s="3"/>
    </row>
    <row r="1870" spans="2:2" x14ac:dyDescent="0.2">
      <c r="B1870" s="3"/>
    </row>
    <row r="1871" spans="2:2" x14ac:dyDescent="0.2">
      <c r="B1871" s="3"/>
    </row>
    <row r="1872" spans="2:2" x14ac:dyDescent="0.2">
      <c r="B1872" s="3"/>
    </row>
    <row r="1873" spans="2:2" x14ac:dyDescent="0.2">
      <c r="B1873" s="3"/>
    </row>
    <row r="1874" spans="2:2" x14ac:dyDescent="0.2">
      <c r="B1874" s="3"/>
    </row>
    <row r="1875" spans="2:2" x14ac:dyDescent="0.2">
      <c r="B1875" s="3"/>
    </row>
    <row r="1876" spans="2:2" x14ac:dyDescent="0.2">
      <c r="B1876" s="3"/>
    </row>
    <row r="1877" spans="2:2" x14ac:dyDescent="0.2">
      <c r="B1877" s="3"/>
    </row>
    <row r="1878" spans="2:2" x14ac:dyDescent="0.2">
      <c r="B1878" s="3"/>
    </row>
    <row r="1879" spans="2:2" x14ac:dyDescent="0.2">
      <c r="B1879" s="3"/>
    </row>
    <row r="1880" spans="2:2" x14ac:dyDescent="0.2">
      <c r="B1880" s="3"/>
    </row>
    <row r="1881" spans="2:2" x14ac:dyDescent="0.2">
      <c r="B1881" s="3"/>
    </row>
    <row r="1882" spans="2:2" x14ac:dyDescent="0.2">
      <c r="B1882" s="3"/>
    </row>
    <row r="1883" spans="2:2" x14ac:dyDescent="0.2">
      <c r="B1883" s="3"/>
    </row>
    <row r="1884" spans="2:2" x14ac:dyDescent="0.2">
      <c r="B1884" s="3"/>
    </row>
    <row r="1885" spans="2:2" x14ac:dyDescent="0.2">
      <c r="B1885" s="3"/>
    </row>
    <row r="1886" spans="2:2" x14ac:dyDescent="0.2">
      <c r="B1886" s="3"/>
    </row>
    <row r="1887" spans="2:2" x14ac:dyDescent="0.2">
      <c r="B1887" s="3"/>
    </row>
    <row r="1888" spans="2:2" x14ac:dyDescent="0.2">
      <c r="B1888" s="3"/>
    </row>
    <row r="1889" spans="2:2" x14ac:dyDescent="0.2">
      <c r="B1889" s="3"/>
    </row>
    <row r="1890" spans="2:2" x14ac:dyDescent="0.2">
      <c r="B1890" s="3"/>
    </row>
    <row r="1891" spans="2:2" x14ac:dyDescent="0.2">
      <c r="B1891" s="3"/>
    </row>
    <row r="1892" spans="2:2" x14ac:dyDescent="0.2">
      <c r="B1892" s="3"/>
    </row>
    <row r="1893" spans="2:2" x14ac:dyDescent="0.2">
      <c r="B1893" s="3"/>
    </row>
    <row r="1894" spans="2:2" x14ac:dyDescent="0.2">
      <c r="B1894" s="3"/>
    </row>
    <row r="1895" spans="2:2" x14ac:dyDescent="0.2">
      <c r="B1895" s="3"/>
    </row>
    <row r="1896" spans="2:2" x14ac:dyDescent="0.2">
      <c r="B1896" s="3"/>
    </row>
    <row r="1897" spans="2:2" x14ac:dyDescent="0.2">
      <c r="B1897" s="3"/>
    </row>
    <row r="1898" spans="2:2" x14ac:dyDescent="0.2">
      <c r="B1898" s="3"/>
    </row>
    <row r="1899" spans="2:2" x14ac:dyDescent="0.2">
      <c r="B1899" s="3"/>
    </row>
    <row r="1900" spans="2:2" x14ac:dyDescent="0.2">
      <c r="B1900" s="3"/>
    </row>
    <row r="1901" spans="2:2" x14ac:dyDescent="0.2">
      <c r="B1901" s="3"/>
    </row>
  </sheetData>
  <phoneticPr fontId="16" type="noConversion"/>
  <dataValidations count="2">
    <dataValidation type="list" allowBlank="1" showInputMessage="1" showErrorMessage="1" sqref="E3:E62 E65:E72 C65:C72 C3:C62" xr:uid="{95EA4F51-DA69-4FE7-A903-E26AAA0A7237}">
      <formula1>"Yes,No,Partial"</formula1>
    </dataValidation>
    <dataValidation type="list" allowBlank="1" showInputMessage="1" showErrorMessage="1" sqref="G65:G72 G3:G62" xr:uid="{DB607B85-4C7A-495A-BA38-0DDA540CB2B0}">
      <formula1>"Yes,No"</formula1>
    </dataValidation>
  </dataValidations>
  <pageMargins left="0.70866141732283472" right="0.70866141732283472" top="0.74803149606299213" bottom="0.74803149606299213" header="0.31496062992125984" footer="0.31496062992125984"/>
  <pageSetup paperSize="9" scale="2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44140625" defaultRowHeight="15" x14ac:dyDescent="0.2"/>
  <cols>
    <col min="1" max="1" width="50.77734375" customWidth="1"/>
  </cols>
  <sheetData>
    <row r="1" spans="1:2" ht="18" customHeight="1" x14ac:dyDescent="0.25">
      <c r="A1" s="11" t="s">
        <v>4</v>
      </c>
      <c r="B1" s="12" cm="1">
        <f t="array" ref="B1">SUMPRODUCT(COUNTIF('Data sheet'!C3:C72,{"Yes","Partial"}))</f>
        <v>0</v>
      </c>
    </row>
    <row r="2" spans="1:2" ht="15.75" x14ac:dyDescent="0.25">
      <c r="A2" s="13" t="s">
        <v>0</v>
      </c>
      <c r="B2" s="12">
        <f>COUNTIF('Data sheet'!E3:E72,"Yes")</f>
        <v>0</v>
      </c>
    </row>
    <row r="3" spans="1:2" ht="16.5" thickBot="1" x14ac:dyDescent="0.3">
      <c r="A3" s="14" t="s">
        <v>5</v>
      </c>
      <c r="B3" s="15">
        <f>COUNTIF('Data sheet'!E3:E72,"Partial")</f>
        <v>0</v>
      </c>
    </row>
    <row r="4" spans="1:2" ht="15.75" x14ac:dyDescent="0.25">
      <c r="A4" s="16" t="s">
        <v>1</v>
      </c>
      <c r="B4" s="17" t="str">
        <f>IF(ISERROR(B2/B1),"",B2/B1)</f>
        <v/>
      </c>
    </row>
    <row r="5" spans="1:2" ht="15.75" x14ac:dyDescent="0.25">
      <c r="A5" s="13" t="s">
        <v>6</v>
      </c>
      <c r="B5" s="18" t="str">
        <f>IF(ISERROR(B3/B1),"",B3/B1)</f>
        <v/>
      </c>
    </row>
    <row r="6" spans="1:2" s="22" customFormat="1" ht="15.75" x14ac:dyDescent="0.2">
      <c r="A6" s="29"/>
      <c r="B6" s="29"/>
    </row>
    <row r="7" spans="1:2" s="22" customFormat="1" ht="15.75" x14ac:dyDescent="0.2"/>
    <row r="8" spans="1:2" s="22" customFormat="1" ht="15.75" x14ac:dyDescent="0.2"/>
    <row r="9" spans="1:2" s="22" customFormat="1" ht="15.75" x14ac:dyDescent="0.2"/>
    <row r="10" spans="1:2" s="22" customFormat="1" ht="15.75" x14ac:dyDescent="0.2"/>
    <row r="11" spans="1:2" s="22" customFormat="1" ht="15.75" x14ac:dyDescent="0.2"/>
    <row r="12" spans="1:2" s="22" customFormat="1" ht="15.75" x14ac:dyDescent="0.2"/>
    <row r="13" spans="1:2" s="22" customFormat="1" ht="15.75" x14ac:dyDescent="0.2"/>
    <row r="14" spans="1:2" s="22" customFormat="1" ht="15.75" x14ac:dyDescent="0.2"/>
    <row r="15" spans="1:2" s="22" customFormat="1" ht="15.75" x14ac:dyDescent="0.2"/>
    <row r="16" spans="1:2" s="22" customFormat="1" ht="15.75" x14ac:dyDescent="0.2"/>
    <row r="17" s="22" customFormat="1" ht="15.75" x14ac:dyDescent="0.2"/>
    <row r="18" s="22" customFormat="1" ht="15.75" x14ac:dyDescent="0.2"/>
    <row r="19" s="22" customFormat="1" ht="15.75" x14ac:dyDescent="0.2"/>
    <row r="20" s="22" customFormat="1" ht="15.75" x14ac:dyDescent="0.2"/>
    <row r="21" s="22" customFormat="1" ht="15.75" x14ac:dyDescent="0.2"/>
    <row r="22" s="22" customFormat="1" ht="15.75" x14ac:dyDescent="0.2"/>
    <row r="23" s="22" customFormat="1" ht="15.75" x14ac:dyDescent="0.2"/>
    <row r="24" s="22" customFormat="1" ht="15.75" x14ac:dyDescent="0.2"/>
    <row r="25" s="22" customFormat="1" ht="15.75" x14ac:dyDescent="0.2"/>
    <row r="26" s="22" customFormat="1" ht="15.75" x14ac:dyDescent="0.2"/>
    <row r="27" s="22" customFormat="1" ht="15.75" x14ac:dyDescent="0.2"/>
    <row r="28" s="22" customFormat="1" ht="15.75" x14ac:dyDescent="0.2"/>
    <row r="29" s="22" customFormat="1" ht="15.75" x14ac:dyDescent="0.2"/>
    <row r="30" s="22" customFormat="1" ht="15.75" x14ac:dyDescent="0.2"/>
    <row r="31" s="22" customFormat="1" ht="15.75" x14ac:dyDescent="0.2"/>
    <row r="32" s="22" customFormat="1" ht="15.75" x14ac:dyDescent="0.2"/>
    <row r="33" s="22" customFormat="1" ht="15.75" x14ac:dyDescent="0.2"/>
    <row r="34" s="22" customFormat="1" ht="15.75" x14ac:dyDescent="0.2"/>
    <row r="35" s="22" customFormat="1" ht="15.75" x14ac:dyDescent="0.2"/>
    <row r="36" s="22" customFormat="1" ht="15.75" x14ac:dyDescent="0.2"/>
    <row r="37" s="22" customFormat="1" ht="15.75" x14ac:dyDescent="0.2"/>
    <row r="38" s="22" customFormat="1" ht="15.75" x14ac:dyDescent="0.2"/>
    <row r="39" s="22" customFormat="1" ht="15.75" x14ac:dyDescent="0.2"/>
    <row r="40" s="22" customFormat="1" ht="15.75" x14ac:dyDescent="0.2"/>
    <row r="41" s="22" customFormat="1" ht="15.75" x14ac:dyDescent="0.2"/>
    <row r="42" s="22" customFormat="1" ht="15.75" x14ac:dyDescent="0.2"/>
    <row r="43" s="22" customFormat="1" ht="15.75" x14ac:dyDescent="0.2"/>
    <row r="44" s="22" customFormat="1" ht="15.75" x14ac:dyDescent="0.2"/>
    <row r="45" s="22" customFormat="1" ht="15.75" x14ac:dyDescent="0.2"/>
    <row r="46" s="22" customFormat="1" ht="15.75" x14ac:dyDescent="0.2"/>
    <row r="47" s="22" customFormat="1" ht="15.75" x14ac:dyDescent="0.2"/>
    <row r="48" s="22" customFormat="1" ht="15.75" x14ac:dyDescent="0.2"/>
    <row r="49" s="22" customFormat="1" ht="15.75" x14ac:dyDescent="0.2"/>
    <row r="50" s="22" customFormat="1" ht="15.75" x14ac:dyDescent="0.2"/>
    <row r="51" s="22" customFormat="1" ht="15.75" x14ac:dyDescent="0.2"/>
    <row r="52" s="22" customFormat="1" ht="15.75" x14ac:dyDescent="0.2"/>
    <row r="53" s="22" customFormat="1" ht="15.75" x14ac:dyDescent="0.2"/>
    <row r="54" s="22" customFormat="1" ht="15.75" x14ac:dyDescent="0.2"/>
    <row r="55" s="22" customFormat="1" ht="15.75" x14ac:dyDescent="0.2"/>
    <row r="56" s="22" customFormat="1" ht="15.75" x14ac:dyDescent="0.2"/>
    <row r="57" s="22" customFormat="1" ht="15.75" x14ac:dyDescent="0.2"/>
    <row r="58" s="22" customFormat="1" ht="15.75" x14ac:dyDescent="0.2"/>
    <row r="59" s="22" customFormat="1" ht="15.75" x14ac:dyDescent="0.2"/>
    <row r="60" s="22" customFormat="1" ht="15.75" x14ac:dyDescent="0.2"/>
    <row r="61" s="22" customFormat="1" ht="15.75" x14ac:dyDescent="0.2"/>
    <row r="62" s="22" customFormat="1" ht="15.75" x14ac:dyDescent="0.2"/>
    <row r="63" s="22" customFormat="1" ht="15.75" x14ac:dyDescent="0.2"/>
    <row r="64" s="22" customFormat="1" ht="15.75" x14ac:dyDescent="0.2"/>
    <row r="65" s="22" customFormat="1" ht="15.75" x14ac:dyDescent="0.2"/>
    <row r="66" s="22" customFormat="1" ht="15.75" x14ac:dyDescent="0.2"/>
    <row r="67" s="22" customFormat="1" ht="15.75" x14ac:dyDescent="0.2"/>
    <row r="68" s="22" customFormat="1" ht="15.75" x14ac:dyDescent="0.2"/>
    <row r="69" s="22" customFormat="1" ht="15.75" x14ac:dyDescent="0.2"/>
    <row r="70" s="22" customFormat="1" ht="15.75" x14ac:dyDescent="0.2"/>
    <row r="71" s="22" customFormat="1" ht="15.75" x14ac:dyDescent="0.2"/>
    <row r="72" s="22" customFormat="1" ht="15.75" x14ac:dyDescent="0.2"/>
    <row r="73" s="22" customFormat="1" ht="15.75" x14ac:dyDescent="0.2"/>
    <row r="74" s="22" customFormat="1" ht="15.75" x14ac:dyDescent="0.2"/>
    <row r="75" s="22" customFormat="1" ht="15.75" x14ac:dyDescent="0.2"/>
    <row r="76" s="22" customFormat="1" ht="15.75" x14ac:dyDescent="0.2"/>
    <row r="77" s="22" customFormat="1" ht="15.75" x14ac:dyDescent="0.2"/>
    <row r="78" s="22" customFormat="1" ht="15.75" x14ac:dyDescent="0.2"/>
    <row r="79" s="22" customFormat="1" ht="15.75" x14ac:dyDescent="0.2"/>
    <row r="80" s="22" customFormat="1" ht="15.75" x14ac:dyDescent="0.2"/>
    <row r="81" s="22" customFormat="1" ht="15.75" x14ac:dyDescent="0.2"/>
    <row r="82" s="22" customFormat="1" ht="15.75" x14ac:dyDescent="0.2"/>
    <row r="83" s="22" customFormat="1" ht="15.75" x14ac:dyDescent="0.2"/>
    <row r="84" s="22" customFormat="1" ht="15.75" x14ac:dyDescent="0.2"/>
    <row r="85" s="22" customFormat="1" ht="15.75" x14ac:dyDescent="0.2"/>
    <row r="86" s="22" customFormat="1" ht="15.75" x14ac:dyDescent="0.2"/>
    <row r="87" s="22" customFormat="1" ht="15.75" x14ac:dyDescent="0.2"/>
    <row r="88" s="22" customFormat="1" ht="15.75" x14ac:dyDescent="0.2"/>
    <row r="89" s="22" customFormat="1" ht="15.75" x14ac:dyDescent="0.2"/>
    <row r="90" s="22" customFormat="1" ht="15.75" x14ac:dyDescent="0.2"/>
    <row r="91" s="22" customFormat="1" ht="15.75" x14ac:dyDescent="0.2"/>
    <row r="92" s="22" customFormat="1" ht="15.75" x14ac:dyDescent="0.2"/>
    <row r="93" s="22" customFormat="1" ht="15.75" x14ac:dyDescent="0.2"/>
    <row r="94" s="22" customFormat="1" ht="15.75" x14ac:dyDescent="0.2"/>
    <row r="95" s="22" customFormat="1" ht="15.75" x14ac:dyDescent="0.2"/>
    <row r="96" s="22" customFormat="1" ht="15.75" x14ac:dyDescent="0.2"/>
    <row r="97" s="22" customFormat="1" ht="15.75" x14ac:dyDescent="0.2"/>
    <row r="98" s="22" customFormat="1" ht="15.75" x14ac:dyDescent="0.2"/>
    <row r="99" s="22" customFormat="1" ht="15.75" x14ac:dyDescent="0.2"/>
    <row r="100" s="22" customFormat="1" ht="15.75" x14ac:dyDescent="0.2"/>
    <row r="101" s="22" customFormat="1" ht="15.75" x14ac:dyDescent="0.2"/>
    <row r="102" s="22" customFormat="1" ht="15.75" x14ac:dyDescent="0.2"/>
    <row r="103" s="22" customFormat="1" ht="15.75" x14ac:dyDescent="0.2"/>
    <row r="104" s="22" customFormat="1" ht="15.75" x14ac:dyDescent="0.2"/>
    <row r="105" s="22" customFormat="1" ht="15.75" x14ac:dyDescent="0.2"/>
    <row r="106" s="22" customFormat="1" ht="15.75" x14ac:dyDescent="0.2"/>
    <row r="107" s="22" customFormat="1" ht="15.75" x14ac:dyDescent="0.2"/>
    <row r="108" s="22" customFormat="1" ht="15.75" x14ac:dyDescent="0.2"/>
    <row r="109" s="22" customFormat="1" ht="15.75" x14ac:dyDescent="0.2"/>
    <row r="110" s="22" customFormat="1" ht="15.75" x14ac:dyDescent="0.2"/>
    <row r="111" s="22" customFormat="1" ht="15.75" x14ac:dyDescent="0.2"/>
    <row r="112" s="22" customFormat="1" ht="15.75" x14ac:dyDescent="0.2"/>
    <row r="113" s="22" customFormat="1" ht="15.75" x14ac:dyDescent="0.2"/>
    <row r="114" s="22" customFormat="1" ht="15.75" x14ac:dyDescent="0.2"/>
    <row r="115" s="22" customFormat="1" ht="15.75" x14ac:dyDescent="0.2"/>
    <row r="116" s="22" customFormat="1" ht="15.75" x14ac:dyDescent="0.2"/>
    <row r="117" s="22" customFormat="1" ht="15.75" x14ac:dyDescent="0.2"/>
    <row r="118" s="22" customFormat="1" ht="15.75" x14ac:dyDescent="0.2"/>
    <row r="119" s="22" customFormat="1" ht="15.75" x14ac:dyDescent="0.2"/>
    <row r="120" s="22" customFormat="1" ht="15.75" x14ac:dyDescent="0.2"/>
    <row r="121" s="22" customFormat="1" ht="15.75" x14ac:dyDescent="0.2"/>
    <row r="122" s="22" customFormat="1" ht="15.75" x14ac:dyDescent="0.2"/>
    <row r="123" s="22" customFormat="1" ht="15.75" x14ac:dyDescent="0.2"/>
    <row r="124" s="22" customFormat="1" ht="15.75" x14ac:dyDescent="0.2"/>
    <row r="125" s="22" customFormat="1" ht="15.75" x14ac:dyDescent="0.2"/>
    <row r="126" s="22" customFormat="1" ht="15.75" x14ac:dyDescent="0.2"/>
    <row r="127" s="22" customFormat="1" ht="15.75" x14ac:dyDescent="0.2"/>
    <row r="128" s="22" customFormat="1" ht="15.75" x14ac:dyDescent="0.2"/>
    <row r="129" s="22" customFormat="1" ht="15.75" x14ac:dyDescent="0.2"/>
    <row r="130" s="22" customFormat="1" ht="15.75" x14ac:dyDescent="0.2"/>
    <row r="131" s="22" customFormat="1" ht="15.75" x14ac:dyDescent="0.2"/>
    <row r="132" s="22" customFormat="1" ht="15.75" x14ac:dyDescent="0.2"/>
    <row r="133" s="22" customFormat="1" ht="15.75" x14ac:dyDescent="0.2"/>
    <row r="134" s="22" customFormat="1" ht="15.75" x14ac:dyDescent="0.2"/>
    <row r="135" s="22" customFormat="1" ht="15.75" x14ac:dyDescent="0.2"/>
    <row r="136" s="22" customFormat="1" ht="15.75" x14ac:dyDescent="0.2"/>
    <row r="137" s="22" customFormat="1" ht="15.75" x14ac:dyDescent="0.2"/>
    <row r="138" s="22" customFormat="1" ht="15.75" x14ac:dyDescent="0.2"/>
    <row r="139" s="22" customFormat="1" ht="15.75" x14ac:dyDescent="0.2"/>
    <row r="140" s="22" customFormat="1" ht="15.75" x14ac:dyDescent="0.2"/>
    <row r="141" s="22" customFormat="1" ht="15.75" x14ac:dyDescent="0.2"/>
    <row r="142" s="22" customFormat="1" ht="15.75" x14ac:dyDescent="0.2"/>
    <row r="143" s="22" customFormat="1" ht="15.75" x14ac:dyDescent="0.2"/>
    <row r="144" s="22" customFormat="1" ht="15.75" x14ac:dyDescent="0.2"/>
    <row r="145" s="22" customFormat="1" ht="15.75" x14ac:dyDescent="0.2"/>
    <row r="146" s="22" customFormat="1" ht="15.75" x14ac:dyDescent="0.2"/>
    <row r="147" s="22" customFormat="1" ht="15.75" x14ac:dyDescent="0.2"/>
    <row r="148" s="22" customFormat="1" ht="15.75" x14ac:dyDescent="0.2"/>
    <row r="149" s="22" customFormat="1" ht="15.75" x14ac:dyDescent="0.2"/>
    <row r="150" s="22" customFormat="1" ht="15.75" x14ac:dyDescent="0.2"/>
    <row r="151" s="22" customFormat="1" ht="15.75" x14ac:dyDescent="0.2"/>
    <row r="152" s="22" customFormat="1" ht="15.75" x14ac:dyDescent="0.2"/>
    <row r="153" s="22" customFormat="1" ht="15.75" x14ac:dyDescent="0.2"/>
    <row r="154" s="22" customFormat="1" ht="15.75" x14ac:dyDescent="0.2"/>
    <row r="155" s="22" customFormat="1" ht="15.75" x14ac:dyDescent="0.2"/>
    <row r="156" s="22" customFormat="1" ht="15.75" x14ac:dyDescent="0.2"/>
    <row r="157" s="22" customFormat="1" ht="15.75" x14ac:dyDescent="0.2"/>
    <row r="158" s="22" customFormat="1" ht="15.75" x14ac:dyDescent="0.2"/>
    <row r="159" s="22" customFormat="1" ht="15.75" x14ac:dyDescent="0.2"/>
    <row r="160" s="22" customFormat="1" ht="15.75" x14ac:dyDescent="0.2"/>
    <row r="161" s="22" customFormat="1" ht="15.75" x14ac:dyDescent="0.2"/>
    <row r="162" s="22" customFormat="1" ht="15.75" x14ac:dyDescent="0.2"/>
    <row r="163" s="22" customFormat="1" ht="15.75" x14ac:dyDescent="0.2"/>
    <row r="164" s="22" customFormat="1" ht="15.75" x14ac:dyDescent="0.2"/>
    <row r="165" s="22" customFormat="1" ht="15.75" x14ac:dyDescent="0.2"/>
    <row r="166" s="22" customFormat="1" ht="15.75" x14ac:dyDescent="0.2"/>
    <row r="167" s="22" customFormat="1" ht="15.75" x14ac:dyDescent="0.2"/>
    <row r="168" s="22" customFormat="1" ht="15.75" x14ac:dyDescent="0.2"/>
    <row r="169" s="22" customFormat="1" ht="15.75" x14ac:dyDescent="0.2"/>
    <row r="170" s="22" customFormat="1" ht="15.75" x14ac:dyDescent="0.2"/>
    <row r="171" s="22" customFormat="1" ht="15.75" x14ac:dyDescent="0.2"/>
    <row r="172" s="22" customFormat="1" ht="15.75" x14ac:dyDescent="0.2"/>
    <row r="173" s="22" customFormat="1" ht="15.75" x14ac:dyDescent="0.2"/>
    <row r="174" s="22" customFormat="1" ht="15.75" x14ac:dyDescent="0.2"/>
    <row r="175" s="22" customFormat="1" ht="15.75" x14ac:dyDescent="0.2"/>
    <row r="176" s="22" customFormat="1" ht="15.75" x14ac:dyDescent="0.2"/>
    <row r="177" s="22" customFormat="1" ht="15.75" x14ac:dyDescent="0.2"/>
    <row r="178" s="22" customFormat="1" ht="15.75" x14ac:dyDescent="0.2"/>
    <row r="179" s="22" customFormat="1" ht="15.75" x14ac:dyDescent="0.2"/>
    <row r="180" s="22" customFormat="1" ht="15.75" x14ac:dyDescent="0.2"/>
    <row r="181" s="22" customFormat="1" ht="15.75" x14ac:dyDescent="0.2"/>
    <row r="182" s="22" customFormat="1" ht="15.75" x14ac:dyDescent="0.2"/>
    <row r="183" s="22" customFormat="1" ht="15.75" x14ac:dyDescent="0.2"/>
    <row r="184" s="22" customFormat="1" ht="15.75" x14ac:dyDescent="0.2"/>
    <row r="185" s="22" customFormat="1" ht="15.75" x14ac:dyDescent="0.2"/>
    <row r="186" s="22" customFormat="1" ht="15.75" x14ac:dyDescent="0.2"/>
    <row r="187" s="22" customFormat="1" ht="15.75" x14ac:dyDescent="0.2"/>
    <row r="188" s="22" customFormat="1" ht="15.75" x14ac:dyDescent="0.2"/>
    <row r="189" s="22" customFormat="1" ht="15.75" x14ac:dyDescent="0.2"/>
    <row r="190" s="22" customFormat="1" ht="15.75" x14ac:dyDescent="0.2"/>
    <row r="191" s="22" customFormat="1" ht="15.75" x14ac:dyDescent="0.2"/>
    <row r="192" s="22" customFormat="1" ht="15.75" x14ac:dyDescent="0.2"/>
    <row r="193" s="22" customFormat="1" ht="15.75" x14ac:dyDescent="0.2"/>
    <row r="194" s="22" customFormat="1" ht="15.75" x14ac:dyDescent="0.2"/>
    <row r="195" s="22" customFormat="1" ht="15.75" x14ac:dyDescent="0.2"/>
    <row r="196" s="22" customFormat="1" ht="15.75" x14ac:dyDescent="0.2"/>
    <row r="197" s="22" customFormat="1" ht="15.75" x14ac:dyDescent="0.2"/>
    <row r="198" s="22" customFormat="1" ht="15.75" x14ac:dyDescent="0.2"/>
    <row r="199" s="22" customFormat="1" ht="15.75" x14ac:dyDescent="0.2"/>
    <row r="200" s="22" customFormat="1" ht="15.75" x14ac:dyDescent="0.2"/>
    <row r="201" s="22" customFormat="1" ht="15.75" x14ac:dyDescent="0.2"/>
    <row r="202" s="22" customFormat="1" ht="15.75" x14ac:dyDescent="0.2"/>
    <row r="203" s="22" customFormat="1" ht="15.75" x14ac:dyDescent="0.2"/>
    <row r="204" s="22" customFormat="1" ht="15.75" x14ac:dyDescent="0.2"/>
    <row r="205" s="22" customFormat="1" ht="15.75" x14ac:dyDescent="0.2"/>
    <row r="206" s="22" customFormat="1" ht="15.75" x14ac:dyDescent="0.2"/>
    <row r="207" s="22" customFormat="1" ht="15.75" x14ac:dyDescent="0.2"/>
    <row r="208" s="22" customFormat="1" ht="15.75" x14ac:dyDescent="0.2"/>
    <row r="209" s="22" customFormat="1" ht="15.75" x14ac:dyDescent="0.2"/>
    <row r="210" s="22" customFormat="1" ht="15.75" x14ac:dyDescent="0.2"/>
    <row r="211" s="22" customFormat="1" ht="15.75" x14ac:dyDescent="0.2"/>
    <row r="212" s="22" customFormat="1" ht="15.75" x14ac:dyDescent="0.2"/>
    <row r="213" s="22" customFormat="1" ht="15.75" x14ac:dyDescent="0.2"/>
    <row r="214" s="22" customFormat="1" ht="15.75" x14ac:dyDescent="0.2"/>
    <row r="215" s="22" customFormat="1" ht="15.75" x14ac:dyDescent="0.2"/>
    <row r="216" s="22" customFormat="1" ht="15.75" x14ac:dyDescent="0.2"/>
    <row r="217" s="22" customFormat="1" ht="15.75" x14ac:dyDescent="0.2"/>
    <row r="218" s="22" customFormat="1" ht="15.75" x14ac:dyDescent="0.2"/>
    <row r="219" s="22" customFormat="1" ht="15.75" x14ac:dyDescent="0.2"/>
    <row r="220" s="22" customFormat="1" ht="15.75" x14ac:dyDescent="0.2"/>
    <row r="221" s="22" customFormat="1" ht="15.75" x14ac:dyDescent="0.2"/>
    <row r="222" s="22" customFormat="1" ht="15.75" x14ac:dyDescent="0.2"/>
    <row r="223" s="22" customFormat="1" ht="15.75" x14ac:dyDescent="0.2"/>
    <row r="224" s="22" customFormat="1" ht="15.75" x14ac:dyDescent="0.2"/>
    <row r="225" s="22" customFormat="1" ht="15.75" x14ac:dyDescent="0.2"/>
    <row r="226" s="22" customFormat="1" ht="15.75" x14ac:dyDescent="0.2"/>
    <row r="227" s="22" customFormat="1" ht="15.75" x14ac:dyDescent="0.2"/>
    <row r="228" s="22" customFormat="1" ht="15.75" x14ac:dyDescent="0.2"/>
    <row r="229" s="22" customFormat="1" ht="15.75" x14ac:dyDescent="0.2"/>
    <row r="230" s="22" customFormat="1" ht="15.75" x14ac:dyDescent="0.2"/>
    <row r="231" s="22" customFormat="1" ht="15.75" x14ac:dyDescent="0.2"/>
    <row r="232" s="22" customFormat="1" ht="15.75" x14ac:dyDescent="0.2"/>
    <row r="233" s="22" customFormat="1" ht="15.75" x14ac:dyDescent="0.2"/>
    <row r="234" s="22" customFormat="1" ht="15.75" x14ac:dyDescent="0.2"/>
    <row r="235" s="22" customFormat="1" ht="15.75" x14ac:dyDescent="0.2"/>
    <row r="236" s="22" customFormat="1" ht="15.75" x14ac:dyDescent="0.2"/>
    <row r="237" s="22" customFormat="1" ht="15.75" x14ac:dyDescent="0.2"/>
    <row r="238" s="22" customFormat="1" ht="15.75" x14ac:dyDescent="0.2"/>
    <row r="239" s="22" customFormat="1" ht="15.75" x14ac:dyDescent="0.2"/>
    <row r="240" s="22" customFormat="1" ht="15.75" x14ac:dyDescent="0.2"/>
    <row r="241" s="22" customFormat="1" ht="15.75" x14ac:dyDescent="0.2"/>
    <row r="242" s="22" customFormat="1" ht="15.75" x14ac:dyDescent="0.2"/>
    <row r="243" s="22" customFormat="1" ht="15.75" x14ac:dyDescent="0.2"/>
    <row r="244" s="22" customFormat="1" ht="15.75" x14ac:dyDescent="0.2"/>
    <row r="245" s="22" customFormat="1" ht="15.75" x14ac:dyDescent="0.2"/>
    <row r="246" s="22" customFormat="1" ht="15.75" x14ac:dyDescent="0.2"/>
    <row r="247" s="22" customFormat="1" ht="15.75" x14ac:dyDescent="0.2"/>
    <row r="248" s="22" customFormat="1" ht="15.75" x14ac:dyDescent="0.2"/>
    <row r="249" s="22" customFormat="1" ht="15.75" x14ac:dyDescent="0.2"/>
    <row r="250" s="22" customFormat="1" ht="15.75" x14ac:dyDescent="0.2"/>
    <row r="251" s="22" customFormat="1" ht="15.75" x14ac:dyDescent="0.2"/>
    <row r="252" s="22" customFormat="1" ht="15.75" x14ac:dyDescent="0.2"/>
    <row r="253" s="22" customFormat="1" ht="15.75" x14ac:dyDescent="0.2"/>
    <row r="254" s="22" customFormat="1" ht="15.75" x14ac:dyDescent="0.2"/>
    <row r="255" s="22" customFormat="1" ht="15.75" x14ac:dyDescent="0.2"/>
    <row r="256" s="22" customFormat="1" ht="15.75" x14ac:dyDescent="0.2"/>
    <row r="257" s="22" customFormat="1" ht="15.75" x14ac:dyDescent="0.2"/>
    <row r="258" s="22" customFormat="1" ht="15.75" x14ac:dyDescent="0.2"/>
    <row r="259" s="22" customFormat="1" ht="15.75" x14ac:dyDescent="0.2"/>
    <row r="260" s="22" customFormat="1" ht="15.75" x14ac:dyDescent="0.2"/>
    <row r="261" s="22" customFormat="1" ht="15.75" x14ac:dyDescent="0.2"/>
    <row r="262" s="22" customFormat="1" ht="15.75" x14ac:dyDescent="0.2"/>
    <row r="263" s="22" customFormat="1" ht="15.75" x14ac:dyDescent="0.2"/>
    <row r="264" s="22" customFormat="1" ht="15.75" x14ac:dyDescent="0.2"/>
    <row r="265" s="22" customFormat="1" ht="15.75" x14ac:dyDescent="0.2"/>
    <row r="266" s="22" customFormat="1" ht="15.75" x14ac:dyDescent="0.2"/>
    <row r="267" s="22" customFormat="1" ht="15.75" x14ac:dyDescent="0.2"/>
    <row r="268" s="22" customFormat="1" ht="15.75" x14ac:dyDescent="0.2"/>
    <row r="269" s="22" customFormat="1" ht="15.75" x14ac:dyDescent="0.2"/>
    <row r="270" s="22" customFormat="1" ht="15.75" x14ac:dyDescent="0.2"/>
    <row r="271" s="22" customFormat="1" ht="15.75" x14ac:dyDescent="0.2"/>
    <row r="272" s="22" customFormat="1" ht="15.75" x14ac:dyDescent="0.2"/>
    <row r="273" s="22" customFormat="1" ht="15.75" x14ac:dyDescent="0.2"/>
    <row r="274" s="22" customFormat="1" ht="15.75" x14ac:dyDescent="0.2"/>
    <row r="275" s="22" customFormat="1" ht="15.75" x14ac:dyDescent="0.2"/>
    <row r="276" s="22" customFormat="1" ht="15.75" x14ac:dyDescent="0.2"/>
    <row r="277" s="22" customFormat="1" ht="15.75" x14ac:dyDescent="0.2"/>
    <row r="278" s="22" customFormat="1" ht="15.75" x14ac:dyDescent="0.2"/>
    <row r="279" s="22" customFormat="1" ht="15.75" x14ac:dyDescent="0.2"/>
    <row r="280" s="22" customFormat="1" ht="15.75" x14ac:dyDescent="0.2"/>
    <row r="281" s="22" customFormat="1" ht="15.75" x14ac:dyDescent="0.2"/>
    <row r="282" s="22" customFormat="1" ht="15.75" x14ac:dyDescent="0.2"/>
    <row r="283" s="22" customFormat="1" ht="15.75" x14ac:dyDescent="0.2"/>
    <row r="284" s="22" customFormat="1" ht="15.75" x14ac:dyDescent="0.2"/>
    <row r="285" s="22" customFormat="1" ht="15.75" x14ac:dyDescent="0.2"/>
    <row r="286" s="22" customFormat="1" ht="15.75" x14ac:dyDescent="0.2"/>
    <row r="287" s="22" customFormat="1" ht="15.75" x14ac:dyDescent="0.2"/>
    <row r="288" s="22" customFormat="1" ht="15.75" x14ac:dyDescent="0.2"/>
    <row r="289" s="22" customFormat="1" ht="15.75" x14ac:dyDescent="0.2"/>
    <row r="290" s="22" customFormat="1" ht="15.75" x14ac:dyDescent="0.2"/>
    <row r="291" s="22" customFormat="1" ht="15.75" x14ac:dyDescent="0.2"/>
    <row r="292" s="22" customFormat="1" ht="15.75" x14ac:dyDescent="0.2"/>
    <row r="293" s="22" customFormat="1" ht="15.75" x14ac:dyDescent="0.2"/>
    <row r="294" s="22" customFormat="1" ht="15.75" x14ac:dyDescent="0.2"/>
    <row r="295" s="22" customFormat="1" ht="15.75" x14ac:dyDescent="0.2"/>
    <row r="296" s="22" customFormat="1" ht="15.75" x14ac:dyDescent="0.2"/>
    <row r="297" s="22" customFormat="1" ht="15.75" x14ac:dyDescent="0.2"/>
    <row r="298" s="22" customFormat="1" ht="15.75" x14ac:dyDescent="0.2"/>
    <row r="299" s="22" customFormat="1" ht="15.75" x14ac:dyDescent="0.2"/>
    <row r="300" s="22" customFormat="1" ht="15.75" x14ac:dyDescent="0.2"/>
    <row r="301" s="22" customFormat="1" ht="15.75" x14ac:dyDescent="0.2"/>
    <row r="302" s="22" customFormat="1" ht="15.75" x14ac:dyDescent="0.2"/>
    <row r="303" s="22" customFormat="1" ht="15.75" x14ac:dyDescent="0.2"/>
    <row r="304" s="22" customFormat="1" ht="15.75" x14ac:dyDescent="0.2"/>
    <row r="305" s="22" customFormat="1" ht="15.75" x14ac:dyDescent="0.2"/>
    <row r="306" s="22" customFormat="1" ht="15.75" x14ac:dyDescent="0.2"/>
    <row r="307" s="22" customFormat="1" ht="15.75" x14ac:dyDescent="0.2"/>
    <row r="308" s="22" customFormat="1" ht="15.75" x14ac:dyDescent="0.2"/>
    <row r="309" s="22" customFormat="1" ht="15.75" x14ac:dyDescent="0.2"/>
    <row r="310" s="22" customFormat="1" ht="15.75" x14ac:dyDescent="0.2"/>
    <row r="311" s="22" customFormat="1" ht="15.75" x14ac:dyDescent="0.2"/>
    <row r="312" s="22" customFormat="1" ht="15.75" x14ac:dyDescent="0.2"/>
    <row r="313" s="22" customFormat="1" ht="15.75" x14ac:dyDescent="0.2"/>
    <row r="314" s="22" customFormat="1" ht="15.75" x14ac:dyDescent="0.2"/>
    <row r="315" s="22" customFormat="1" ht="15.75" x14ac:dyDescent="0.2"/>
    <row r="316" s="22" customFormat="1" ht="15.75" x14ac:dyDescent="0.2"/>
    <row r="317" s="22" customFormat="1" ht="15.75" x14ac:dyDescent="0.2"/>
    <row r="318" s="22" customFormat="1" ht="15.75" x14ac:dyDescent="0.2"/>
    <row r="319" s="22" customFormat="1" ht="15.75" x14ac:dyDescent="0.2"/>
    <row r="320" s="22" customFormat="1" ht="15.75" x14ac:dyDescent="0.2"/>
    <row r="321" s="22" customFormat="1" ht="15.75" x14ac:dyDescent="0.2"/>
    <row r="322" s="22" customFormat="1" ht="15.75" x14ac:dyDescent="0.2"/>
    <row r="323" s="22" customFormat="1" ht="15.75" x14ac:dyDescent="0.2"/>
    <row r="324" s="22" customFormat="1" ht="15.75" x14ac:dyDescent="0.2"/>
    <row r="325" s="22" customFormat="1" ht="15.75" x14ac:dyDescent="0.2"/>
    <row r="326" s="22" customFormat="1" ht="15.75" x14ac:dyDescent="0.2"/>
    <row r="327" s="22" customFormat="1" ht="15.75" x14ac:dyDescent="0.2"/>
    <row r="328" s="22" customFormat="1" ht="15.75" x14ac:dyDescent="0.2"/>
    <row r="329" s="22" customFormat="1" ht="15.75" x14ac:dyDescent="0.2"/>
    <row r="330" s="22" customFormat="1" ht="15.75" x14ac:dyDescent="0.2"/>
    <row r="331" s="22" customFormat="1" ht="15.75" x14ac:dyDescent="0.2"/>
    <row r="332" s="22" customFormat="1" ht="15.75" x14ac:dyDescent="0.2"/>
    <row r="333" s="22" customFormat="1" ht="15.75" x14ac:dyDescent="0.2"/>
    <row r="334" s="22" customFormat="1" ht="15.75" x14ac:dyDescent="0.2"/>
    <row r="335" s="22" customFormat="1" ht="15.75" x14ac:dyDescent="0.2"/>
    <row r="336" s="22" customFormat="1" ht="15.75" x14ac:dyDescent="0.2"/>
    <row r="337" s="22" customFormat="1" ht="15.75" x14ac:dyDescent="0.2"/>
    <row r="338" s="22" customFormat="1" ht="15.75" x14ac:dyDescent="0.2"/>
    <row r="339" s="22" customFormat="1" ht="15.75" x14ac:dyDescent="0.2"/>
    <row r="340" s="22" customFormat="1" ht="15.75" x14ac:dyDescent="0.2"/>
    <row r="341" s="22" customFormat="1" ht="15.75" x14ac:dyDescent="0.2"/>
    <row r="342" s="22" customFormat="1" ht="15.75" x14ac:dyDescent="0.2"/>
    <row r="343" s="22" customFormat="1" ht="15.75" x14ac:dyDescent="0.2"/>
    <row r="344" s="22" customFormat="1" ht="15.75" x14ac:dyDescent="0.2"/>
    <row r="345" s="22" customFormat="1" ht="15.75" x14ac:dyDescent="0.2"/>
    <row r="346" s="22" customFormat="1" ht="15.75" x14ac:dyDescent="0.2"/>
    <row r="347" s="22" customFormat="1" ht="15.75" x14ac:dyDescent="0.2"/>
    <row r="348" s="22" customFormat="1" ht="15.75" x14ac:dyDescent="0.2"/>
    <row r="349" s="22" customFormat="1" ht="15.75" x14ac:dyDescent="0.2"/>
    <row r="350" s="22" customFormat="1" ht="15.75" x14ac:dyDescent="0.2"/>
    <row r="351" s="22" customFormat="1" ht="15.75" x14ac:dyDescent="0.2"/>
    <row r="352" s="22" customFormat="1" ht="15.75" x14ac:dyDescent="0.2"/>
    <row r="353" s="22" customFormat="1" ht="15.75" x14ac:dyDescent="0.2"/>
    <row r="354" s="22" customFormat="1" ht="15.75" x14ac:dyDescent="0.2"/>
    <row r="355" s="22" customFormat="1" ht="15.75" x14ac:dyDescent="0.2"/>
    <row r="356" s="22" customFormat="1" ht="15.75" x14ac:dyDescent="0.2"/>
    <row r="357" s="22" customFormat="1" ht="15.75" x14ac:dyDescent="0.2"/>
    <row r="358" s="22" customFormat="1" ht="15.75" x14ac:dyDescent="0.2"/>
    <row r="359" s="22" customFormat="1" ht="15.75" x14ac:dyDescent="0.2"/>
    <row r="360" s="22" customFormat="1" ht="15.75" x14ac:dyDescent="0.2"/>
    <row r="361" s="22" customFormat="1" ht="15.75" x14ac:dyDescent="0.2"/>
    <row r="362" s="22" customFormat="1" ht="15.75" x14ac:dyDescent="0.2"/>
    <row r="363" s="22" customFormat="1" ht="15.75" x14ac:dyDescent="0.2"/>
    <row r="364" s="22" customFormat="1" ht="15.75" x14ac:dyDescent="0.2"/>
    <row r="365" s="22" customFormat="1" ht="15.75" x14ac:dyDescent="0.2"/>
    <row r="366" s="22" customFormat="1" ht="15.75" x14ac:dyDescent="0.2"/>
    <row r="367" s="22" customFormat="1" ht="15.75" x14ac:dyDescent="0.2"/>
    <row r="368" s="22" customFormat="1" ht="15.75" x14ac:dyDescent="0.2"/>
    <row r="369" s="22" customFormat="1" ht="15.75" x14ac:dyDescent="0.2"/>
    <row r="370" s="22" customFormat="1" ht="15.75" x14ac:dyDescent="0.2"/>
    <row r="371" s="22" customFormat="1" ht="15.75" x14ac:dyDescent="0.2"/>
    <row r="372" s="22" customFormat="1" ht="15.75" x14ac:dyDescent="0.2"/>
    <row r="373" s="22" customFormat="1" ht="15.75" x14ac:dyDescent="0.2"/>
    <row r="374" s="22" customFormat="1" ht="15.75" x14ac:dyDescent="0.2"/>
    <row r="375" s="22" customFormat="1" ht="15.75" x14ac:dyDescent="0.2"/>
    <row r="376" s="22" customFormat="1" ht="15.75" x14ac:dyDescent="0.2"/>
    <row r="377" s="22" customFormat="1" ht="15.75" x14ac:dyDescent="0.2"/>
    <row r="378" s="22" customFormat="1" ht="15.75" x14ac:dyDescent="0.2"/>
    <row r="379" s="22" customFormat="1" ht="15.75" x14ac:dyDescent="0.2"/>
    <row r="380" s="22" customFormat="1" ht="15.75" x14ac:dyDescent="0.2"/>
    <row r="381" s="22" customFormat="1" ht="15.75" x14ac:dyDescent="0.2"/>
    <row r="382" s="22" customFormat="1" ht="15.75" x14ac:dyDescent="0.2"/>
    <row r="383" s="22" customFormat="1" ht="15.75" x14ac:dyDescent="0.2"/>
    <row r="384" s="22" customFormat="1" ht="15.75" x14ac:dyDescent="0.2"/>
    <row r="385" s="22" customFormat="1" ht="15.75" x14ac:dyDescent="0.2"/>
    <row r="386" s="22" customFormat="1" ht="15.75" x14ac:dyDescent="0.2"/>
    <row r="387" s="22" customFormat="1" ht="15.75" x14ac:dyDescent="0.2"/>
    <row r="388" s="22" customFormat="1" ht="15.75" x14ac:dyDescent="0.2"/>
    <row r="389" s="22" customFormat="1" ht="15.75" x14ac:dyDescent="0.2"/>
    <row r="390" s="22" customFormat="1" ht="15.75" x14ac:dyDescent="0.2"/>
    <row r="391" s="22" customFormat="1" ht="15.75" x14ac:dyDescent="0.2"/>
    <row r="392" s="22" customFormat="1" ht="15.75" x14ac:dyDescent="0.2"/>
    <row r="393" s="22" customFormat="1" ht="15.75" x14ac:dyDescent="0.2"/>
    <row r="394" s="22" customFormat="1" ht="15.75" x14ac:dyDescent="0.2"/>
    <row r="395" s="22" customFormat="1" ht="15.75" x14ac:dyDescent="0.2"/>
    <row r="396" s="22" customFormat="1" ht="15.75" x14ac:dyDescent="0.2"/>
    <row r="397" s="22" customFormat="1" ht="15.75" x14ac:dyDescent="0.2"/>
    <row r="398" s="22" customFormat="1" ht="15.75" x14ac:dyDescent="0.2"/>
    <row r="399" s="22" customFormat="1" ht="15.75" x14ac:dyDescent="0.2"/>
    <row r="400" s="22" customFormat="1" ht="15.75" x14ac:dyDescent="0.2"/>
    <row r="401" s="22" customFormat="1" ht="15.75" x14ac:dyDescent="0.2"/>
    <row r="402" s="22" customFormat="1" ht="15.75" x14ac:dyDescent="0.2"/>
    <row r="403" s="22" customFormat="1" ht="15.75" x14ac:dyDescent="0.2"/>
    <row r="404" s="22" customFormat="1" ht="15.75" x14ac:dyDescent="0.2"/>
    <row r="405" s="22" customFormat="1" ht="15.75" x14ac:dyDescent="0.2"/>
    <row r="406" s="22" customFormat="1" ht="15.75" x14ac:dyDescent="0.2"/>
    <row r="407" s="22" customFormat="1" ht="15.75" x14ac:dyDescent="0.2"/>
    <row r="408" s="22" customFormat="1" ht="15.75" x14ac:dyDescent="0.2"/>
    <row r="409" s="22" customFormat="1" ht="15.75" x14ac:dyDescent="0.2"/>
    <row r="410" s="22" customFormat="1" ht="15.75" x14ac:dyDescent="0.2"/>
    <row r="411" s="22" customFormat="1" ht="15.75" x14ac:dyDescent="0.2"/>
    <row r="412" s="22" customFormat="1" ht="15.75" x14ac:dyDescent="0.2"/>
    <row r="413" s="22" customFormat="1" ht="15.75" x14ac:dyDescent="0.2"/>
    <row r="414" s="22" customFormat="1" ht="15.75" x14ac:dyDescent="0.2"/>
    <row r="415" s="22" customFormat="1" ht="15.75" x14ac:dyDescent="0.2"/>
    <row r="416" s="22" customFormat="1" ht="15.75" x14ac:dyDescent="0.2"/>
    <row r="417" s="22" customFormat="1" ht="15.75" x14ac:dyDescent="0.2"/>
    <row r="418" s="22" customFormat="1" ht="15.75" x14ac:dyDescent="0.2"/>
    <row r="419" s="22" customFormat="1" ht="15.75" x14ac:dyDescent="0.2"/>
    <row r="420" s="22" customFormat="1" ht="15.75" x14ac:dyDescent="0.2"/>
    <row r="421" s="22" customFormat="1" ht="15.75" x14ac:dyDescent="0.2"/>
    <row r="422" s="22" customFormat="1" ht="15.75" x14ac:dyDescent="0.2"/>
    <row r="423" s="22" customFormat="1" ht="15.75" x14ac:dyDescent="0.2"/>
    <row r="424" s="22" customFormat="1" ht="15.75" x14ac:dyDescent="0.2"/>
    <row r="425" s="22" customFormat="1" ht="15.75" x14ac:dyDescent="0.2"/>
    <row r="426" s="22" customFormat="1" ht="15.75" x14ac:dyDescent="0.2"/>
    <row r="427" s="22" customFormat="1" ht="15.75" x14ac:dyDescent="0.2"/>
    <row r="428" s="22" customFormat="1" ht="15.75" x14ac:dyDescent="0.2"/>
    <row r="429" s="22" customFormat="1" ht="15.75" x14ac:dyDescent="0.2"/>
    <row r="430" s="22" customFormat="1" ht="15.75" x14ac:dyDescent="0.2"/>
    <row r="431" s="22" customFormat="1" ht="15.75" x14ac:dyDescent="0.2"/>
    <row r="432" s="22" customFormat="1" ht="15.75" x14ac:dyDescent="0.2"/>
    <row r="433" s="22" customFormat="1" ht="15.75" x14ac:dyDescent="0.2"/>
    <row r="434" s="22" customFormat="1" ht="15.75" x14ac:dyDescent="0.2"/>
    <row r="435" s="22" customFormat="1" ht="15.75" x14ac:dyDescent="0.2"/>
    <row r="436" s="22" customFormat="1" ht="15.75" x14ac:dyDescent="0.2"/>
    <row r="437" s="22" customFormat="1" ht="15.75" x14ac:dyDescent="0.2"/>
    <row r="438" s="22" customFormat="1" ht="15.75" x14ac:dyDescent="0.2"/>
    <row r="439" s="22" customFormat="1" ht="15.75" x14ac:dyDescent="0.2"/>
    <row r="440" s="22" customFormat="1" ht="15.75" x14ac:dyDescent="0.2"/>
    <row r="441" s="22" customFormat="1" ht="15.75" x14ac:dyDescent="0.2"/>
    <row r="442" s="22" customFormat="1" ht="15.75" x14ac:dyDescent="0.2"/>
    <row r="443" s="22" customFormat="1" ht="15.75" x14ac:dyDescent="0.2"/>
    <row r="444" s="22" customFormat="1" ht="15.75" x14ac:dyDescent="0.2"/>
    <row r="445" s="22" customFormat="1" ht="15.75" x14ac:dyDescent="0.2"/>
    <row r="446" s="22" customFormat="1" ht="15.75" x14ac:dyDescent="0.2"/>
    <row r="447" s="22" customFormat="1" ht="15.75" x14ac:dyDescent="0.2"/>
    <row r="448" s="22" customFormat="1" ht="15.75" x14ac:dyDescent="0.2"/>
    <row r="449" s="22" customFormat="1" ht="15.75" x14ac:dyDescent="0.2"/>
    <row r="450" s="22" customFormat="1" ht="15.75" x14ac:dyDescent="0.2"/>
    <row r="451" s="22" customFormat="1" ht="15.75" x14ac:dyDescent="0.2"/>
    <row r="452" s="22" customFormat="1" ht="15.75" x14ac:dyDescent="0.2"/>
    <row r="453" s="22" customFormat="1" ht="15.75" x14ac:dyDescent="0.2"/>
    <row r="454" s="22" customFormat="1" ht="15.75" x14ac:dyDescent="0.2"/>
    <row r="455" s="22" customFormat="1" ht="15.75" x14ac:dyDescent="0.2"/>
    <row r="456" s="22" customFormat="1" ht="15.75" x14ac:dyDescent="0.2"/>
    <row r="457" s="22" customFormat="1" ht="15.75" x14ac:dyDescent="0.2"/>
    <row r="458" s="22" customFormat="1" ht="15.75" x14ac:dyDescent="0.2"/>
    <row r="459" s="22" customFormat="1" ht="15.75" x14ac:dyDescent="0.2"/>
    <row r="460" s="22" customFormat="1" ht="15.75" x14ac:dyDescent="0.2"/>
    <row r="461" s="22" customFormat="1" ht="15.75" x14ac:dyDescent="0.2"/>
    <row r="462" s="22" customFormat="1" ht="15.75" x14ac:dyDescent="0.2"/>
    <row r="463" s="22" customFormat="1" ht="15.75" x14ac:dyDescent="0.2"/>
    <row r="464" s="22" customFormat="1" ht="15.75" x14ac:dyDescent="0.2"/>
    <row r="465" s="22" customFormat="1" ht="15.75" x14ac:dyDescent="0.2"/>
    <row r="466" s="22" customFormat="1" ht="15.75" x14ac:dyDescent="0.2"/>
    <row r="467" s="22" customFormat="1" ht="15.75" x14ac:dyDescent="0.2"/>
    <row r="468" s="22" customFormat="1" ht="15.75" x14ac:dyDescent="0.2"/>
    <row r="469" s="22" customFormat="1" ht="15.75" x14ac:dyDescent="0.2"/>
    <row r="470" s="22" customFormat="1" ht="15.75" x14ac:dyDescent="0.2"/>
    <row r="471" s="22" customFormat="1" ht="15.75" x14ac:dyDescent="0.2"/>
    <row r="472" s="22" customFormat="1" ht="15.75" x14ac:dyDescent="0.2"/>
    <row r="473" s="22" customFormat="1" ht="15.75" x14ac:dyDescent="0.2"/>
    <row r="474" s="22" customFormat="1" ht="15.75" x14ac:dyDescent="0.2"/>
    <row r="475" s="22" customFormat="1" ht="15.75" x14ac:dyDescent="0.2"/>
    <row r="476" s="22" customFormat="1" ht="15.75" x14ac:dyDescent="0.2"/>
    <row r="477" s="22" customFormat="1" ht="15.75" x14ac:dyDescent="0.2"/>
    <row r="478" s="22" customFormat="1" ht="15.75" x14ac:dyDescent="0.2"/>
    <row r="479" s="22" customFormat="1" ht="15.75" x14ac:dyDescent="0.2"/>
    <row r="480" s="22" customFormat="1" ht="15.75" x14ac:dyDescent="0.2"/>
    <row r="481" s="22" customFormat="1" ht="15.75" x14ac:dyDescent="0.2"/>
    <row r="482" s="22" customFormat="1" ht="15.75" x14ac:dyDescent="0.2"/>
    <row r="483" s="22" customFormat="1" ht="15.75" x14ac:dyDescent="0.2"/>
    <row r="484" s="22" customFormat="1" ht="15.75" x14ac:dyDescent="0.2"/>
    <row r="485" s="22" customFormat="1" ht="15.75" x14ac:dyDescent="0.2"/>
    <row r="486" s="22" customFormat="1" ht="15.75" x14ac:dyDescent="0.2"/>
    <row r="487" s="22" customFormat="1" ht="15.75" x14ac:dyDescent="0.2"/>
    <row r="488" s="22" customFormat="1" ht="15.75" x14ac:dyDescent="0.2"/>
    <row r="489" s="22" customFormat="1" ht="15.75" x14ac:dyDescent="0.2"/>
    <row r="490" s="22" customFormat="1" ht="15.75" x14ac:dyDescent="0.2"/>
    <row r="491" s="22" customFormat="1" ht="15.75" x14ac:dyDescent="0.2"/>
    <row r="492" s="22" customFormat="1" ht="15.75" x14ac:dyDescent="0.2"/>
    <row r="493" s="22" customFormat="1" ht="15.75" x14ac:dyDescent="0.2"/>
    <row r="494" s="22" customFormat="1" ht="15.75" x14ac:dyDescent="0.2"/>
    <row r="495" s="22" customFormat="1" ht="15.75" x14ac:dyDescent="0.2"/>
    <row r="496" s="22" customFormat="1" ht="15.75" x14ac:dyDescent="0.2"/>
    <row r="497" s="22" customFormat="1" ht="15.75" x14ac:dyDescent="0.2"/>
    <row r="498" s="22" customFormat="1" ht="15.75" x14ac:dyDescent="0.2"/>
    <row r="499" s="22" customFormat="1" ht="15.75" x14ac:dyDescent="0.2"/>
    <row r="500" s="22" customFormat="1" ht="15.75" x14ac:dyDescent="0.2"/>
    <row r="501" s="22" customFormat="1" ht="15.75" x14ac:dyDescent="0.2"/>
    <row r="502" s="22" customFormat="1" ht="15.75" x14ac:dyDescent="0.2"/>
    <row r="503" s="22" customFormat="1" ht="15.75" x14ac:dyDescent="0.2"/>
    <row r="504" s="22" customFormat="1" ht="15.75" x14ac:dyDescent="0.2"/>
    <row r="505" s="22" customFormat="1" ht="15.75" x14ac:dyDescent="0.2"/>
    <row r="506" s="22" customFormat="1" ht="15.75" x14ac:dyDescent="0.2"/>
    <row r="507" s="22" customFormat="1" ht="15.75" x14ac:dyDescent="0.2"/>
    <row r="508" s="22" customFormat="1" ht="15.75" x14ac:dyDescent="0.2"/>
    <row r="509" s="22" customFormat="1" ht="15.75" x14ac:dyDescent="0.2"/>
    <row r="510" s="22" customFormat="1" ht="15.75" x14ac:dyDescent="0.2"/>
    <row r="511" s="22" customFormat="1" ht="15.75" x14ac:dyDescent="0.2"/>
    <row r="512" s="22" customFormat="1" ht="15.75" x14ac:dyDescent="0.2"/>
    <row r="513" s="22" customFormat="1" ht="15.75" x14ac:dyDescent="0.2"/>
    <row r="514" s="22" customFormat="1" ht="15.75" x14ac:dyDescent="0.2"/>
    <row r="515" s="22" customFormat="1" ht="15.75" x14ac:dyDescent="0.2"/>
    <row r="516" s="22" customFormat="1" ht="15.75" x14ac:dyDescent="0.2"/>
    <row r="517" s="22" customFormat="1" ht="15.75" x14ac:dyDescent="0.2"/>
    <row r="518" s="22" customFormat="1" ht="15.75" x14ac:dyDescent="0.2"/>
    <row r="519" s="22" customFormat="1" ht="15.75" x14ac:dyDescent="0.2"/>
    <row r="520" s="22" customFormat="1" ht="15.75" x14ac:dyDescent="0.2"/>
    <row r="521" s="22" customFormat="1" ht="15.75" x14ac:dyDescent="0.2"/>
    <row r="522" s="22" customFormat="1" ht="15.75" x14ac:dyDescent="0.2"/>
    <row r="523" s="22" customFormat="1" ht="15.75" x14ac:dyDescent="0.2"/>
    <row r="524" s="22" customFormat="1" ht="15.75" x14ac:dyDescent="0.2"/>
    <row r="525" s="22" customFormat="1" ht="15.75" x14ac:dyDescent="0.2"/>
    <row r="526" s="22" customFormat="1" ht="15.75" x14ac:dyDescent="0.2"/>
    <row r="527" s="22" customFormat="1" ht="15.75" x14ac:dyDescent="0.2"/>
    <row r="528" s="22" customFormat="1" ht="15.75" x14ac:dyDescent="0.2"/>
    <row r="529" s="22" customFormat="1" ht="15.75" x14ac:dyDescent="0.2"/>
    <row r="530" s="22" customFormat="1" ht="15.75" x14ac:dyDescent="0.2"/>
    <row r="531" s="22" customFormat="1" ht="15.75" x14ac:dyDescent="0.2"/>
    <row r="532" s="22" customFormat="1" ht="15.75" x14ac:dyDescent="0.2"/>
    <row r="533" s="22" customFormat="1" ht="15.75" x14ac:dyDescent="0.2"/>
    <row r="534" s="22" customFormat="1" ht="15.75" x14ac:dyDescent="0.2"/>
    <row r="535" s="22" customFormat="1" ht="15.75" x14ac:dyDescent="0.2"/>
    <row r="536" s="22" customFormat="1" ht="15.75" x14ac:dyDescent="0.2"/>
    <row r="537" s="22" customFormat="1" ht="15.75" x14ac:dyDescent="0.2"/>
    <row r="538" s="22" customFormat="1" ht="15.75" x14ac:dyDescent="0.2"/>
    <row r="539" s="22" customFormat="1" ht="15.75" x14ac:dyDescent="0.2"/>
    <row r="540" s="22" customFormat="1" ht="15.75" x14ac:dyDescent="0.2"/>
    <row r="541" s="22" customFormat="1" ht="15.75" x14ac:dyDescent="0.2"/>
    <row r="542" s="22" customFormat="1" ht="15.75" x14ac:dyDescent="0.2"/>
    <row r="543" s="22" customFormat="1" ht="15.75" x14ac:dyDescent="0.2"/>
    <row r="544" s="22" customFormat="1" ht="15.75" x14ac:dyDescent="0.2"/>
    <row r="545" s="22" customFormat="1" ht="15.75" x14ac:dyDescent="0.2"/>
    <row r="546" s="22" customFormat="1" ht="15.75" x14ac:dyDescent="0.2"/>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Props1.xml><?xml version="1.0" encoding="utf-8"?>
<ds:datastoreItem xmlns:ds="http://schemas.openxmlformats.org/officeDocument/2006/customXml" ds:itemID="{B5DB3199-1DB7-4951-AC1F-3ADCC651EC08}">
  <ds:schemaRefs>
    <ds:schemaRef ds:uri="http://schemas.microsoft.com/sharepoint/v3/contenttype/forms"/>
  </ds:schemaRefs>
</ds:datastoreItem>
</file>

<file path=customXml/itemProps2.xml><?xml version="1.0" encoding="utf-8"?>
<ds:datastoreItem xmlns:ds="http://schemas.openxmlformats.org/officeDocument/2006/customXml" ds:itemID="{9D92D8AF-11A9-4339-9C4D-C01C264D20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8985236-D26A-4286-B057-88EF51EA4503}">
  <ds:schemaRefs>
    <ds:schemaRef ds:uri="http://schemas.microsoft.com/office/infopath/2007/PartnerControls"/>
    <ds:schemaRef ds:uri="acaf4567-dc07-471f-892c-2bcb86ef35ae"/>
    <ds:schemaRef ds:uri="http://schemas.openxmlformats.org/package/2006/metadata/core-properties"/>
    <ds:schemaRef ds:uri="http://schemas.microsoft.com/office/2006/documentManagement/types"/>
    <ds:schemaRef ds:uri="http://purl.org/dc/elements/1.1/"/>
    <ds:schemaRef ds:uri="http://purl.org/dc/terms/"/>
    <ds:schemaRef ds:uri="c1f338ac-e338-414f-952c-f74dcc6d59e1"/>
    <ds:schemaRef ds:uri="0eb656aa-4e79-4e95-9076-bc119a23e0cc"/>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CG52 Drug misuse in over 16s: opioid detoxification: Baseline assessment tool</dc:title>
  <dc:creator/>
  <cp:lastModifiedBy/>
  <dcterms:created xsi:type="dcterms:W3CDTF">2019-11-29T09:17:18Z</dcterms:created>
  <dcterms:modified xsi:type="dcterms:W3CDTF">2025-02-12T10:19:06Z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2023-07-18T09:33:20Z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50227a9d-25a8-44e9-bbd6-66cf4d6c2da8</vt:lpwstr>
  </property>
  <property fmtid="{D5CDD505-2E9C-101B-9397-08002B2CF9AE}" pid="9" name="MSIP_Label_c69d85d5-6d9e-4305-a294-1f636ec0f2d6_ContentBits">
    <vt:lpwstr>0</vt:lpwstr>
  </property>
  <property fmtid="{D5CDD505-2E9C-101B-9397-08002B2CF9AE}" pid="10" name="Display_x0020_Status">
    <vt:lpwstr/>
  </property>
  <property fmtid="{D5CDD505-2E9C-101B-9397-08002B2CF9AE}" pid="11" name="MediaServiceImageTags">
    <vt:lpwstr/>
  </property>
  <property fmtid="{D5CDD505-2E9C-101B-9397-08002B2CF9AE}" pid="12" name="Display Status">
    <vt:lpwstr/>
  </property>
</Properties>
</file>