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xr:revisionPtr revIDLastSave="0" documentId="13_ncr:1_{8E5653BE-DE6C-47DC-B87F-6DFB5FAE11A8}" xr6:coauthVersionLast="47" xr6:coauthVersionMax="47" xr10:uidLastSave="{00000000-0000-0000-0000-000000000000}"/>
  <bookViews>
    <workbookView xWindow="-110" yWindow="-110" windowWidth="19420" windowHeight="10420" tabRatio="889" xr2:uid="{00000000-000D-0000-FFFF-FFFF00000000}"/>
  </bookViews>
  <sheets>
    <sheet name="Cover page" sheetId="27" r:id="rId1"/>
    <sheet name="Introduction" sheetId="23" r:id="rId2"/>
    <sheet name="Data sheet" sheetId="24" r:id="rId3"/>
    <sheet name="Table 1" sheetId="28" r:id="rId4"/>
  </sheets>
  <externalReferences>
    <externalReference r:id="rId5"/>
  </externalReferences>
  <definedNames>
    <definedName name="_1_Outcome" localSheetId="0">#REF!</definedName>
    <definedName name="_1_Outcome" localSheetId="3">#REF!</definedName>
    <definedName name="_1_Outcome">#REF!</definedName>
    <definedName name="_1_Process" localSheetId="0">#REF!</definedName>
    <definedName name="_1_Process" localSheetId="3">#REF!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sheet'!$A$7:$K$27</definedName>
    <definedName name="_Sex1">#REF!</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sheet'!$A$1:$K$27</definedName>
    <definedName name="_xlnm.Print_Area" localSheetId="1">Introduction!$A$1:$A$12</definedName>
    <definedName name="_xlnm.Print_Titles" localSheetId="2">'Data sheet'!$7:$7</definedName>
    <definedName name="QS_1" localSheetId="0">#REF!</definedName>
    <definedName name="QS_1" localSheetId="3">#REF!</definedName>
    <definedName name="QS_1">#REF!</definedName>
    <definedName name="QS_10" localSheetId="0">#REF!</definedName>
    <definedName name="QS_10" localSheetId="3">#REF!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 localSheetId="3">#REF!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<sst xmlns="http://schemas.openxmlformats.org/spreadsheetml/2006/main" count="85" uniqueCount="84">
  <si>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</si>
  <si>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</si>
  <si>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</si>
  <si>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</si>
  <si>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</si>
  <si>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</si>
  <si>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</si>
  <si>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</si>
  <si>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</si>
  <si>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</si>
  <si>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</si>
  <si>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</si>
  <si>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</si>
  <si>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</si>
  <si>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</si>
  <si>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</si>
  <si>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</si>
  <si>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</si>
  <si>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r>
      <rPr>
        <b/>
        <sz val="18"/>
        <rFont val="Lato"/>
        <family val="2"/>
      </rPr>
      <t>Baseline assessment tool for prostatitis (acute) (NICE antimicrobial prescribing guideline</t>
    </r>
    <r>
      <rPr>
        <b/>
        <sz val="18"/>
        <color indexed="10"/>
        <rFont val="Lato"/>
        <family val="2"/>
      </rPr>
      <t xml:space="preserve"> </t>
    </r>
    <r>
      <rPr>
        <b/>
        <sz val="18"/>
        <rFont val="Lato"/>
        <family val="2"/>
      </rPr>
      <t>NG110)</t>
    </r>
  </si>
  <si>
    <t>Baseline assessment tool for prostatitis (acute) (NICE antimicrobial prescribing guideline NG110)</t>
  </si>
  <si>
    <t>1.1 Managing acute prostatitis</t>
  </si>
  <si>
    <t>1.1.1</t>
  </si>
  <si>
    <t>Be aware that acute prostatitis:
• is a bacterial infection of the prostate needing treatment with antibiotics
• is usually caused by bacteria entering the prostate from the urinary tract
• can occur spontaneously or after medical procedures such as prostate biopsy
• can last several weeks
• can cause complications such as acute urinary retention and prostatic abscess.</t>
  </si>
  <si>
    <t>Treatment</t>
  </si>
  <si>
    <t>1.1.2</t>
  </si>
  <si>
    <t>1.1.3</t>
  </si>
  <si>
    <t>Obtain a midstream urine sample before antibiotics are taken and send for culture and susceptibility testing.</t>
  </si>
  <si>
    <t>1.1.4</t>
  </si>
  <si>
    <t>Advice when an antibiotic prescription is given</t>
  </si>
  <si>
    <t>1.1.5</t>
  </si>
  <si>
    <t>Reassessment</t>
  </si>
  <si>
    <t>1.1.6</t>
  </si>
  <si>
    <t xml:space="preserve">Reassess if symptoms worsen at any time, taking account of:
• other possible diagnoses
• any symptoms or signs suggesting a more serious illness or condition, such as acute urinary retention, prostatic abscess or sepsis 
• previous antibiotic use, which may have led to resistant bacteria.
</t>
  </si>
  <si>
    <t>Referral</t>
  </si>
  <si>
    <t>1.1.7</t>
  </si>
  <si>
    <t>1.2 Self-care</t>
  </si>
  <si>
    <t>1.2.1</t>
  </si>
  <si>
    <t>Advise people with acute prostatitis about using paracetamol (with or without a low dose weak opioid, such as codeine) for pain, or ibuprofen if this is preferred and suitable.</t>
  </si>
  <si>
    <t>1.2.2</t>
  </si>
  <si>
    <t>Advise people with acute prostatitis about drinking enough fluids to avoid dehydration.</t>
  </si>
  <si>
    <t>1.3 Choice of antibiotic</t>
  </si>
  <si>
    <t>1.3.1</t>
  </si>
  <si>
    <t>1.3.2</t>
  </si>
  <si>
    <t>Give oral antibiotics first-line if the person can take oral medicines, and the severity of their condition does not require intravenous antibiotics.</t>
  </si>
  <si>
    <t>1.3.3</t>
  </si>
  <si>
    <t>Review intravenous antibiotics by 48 hours and consider stepping down to oral antibiotics where possible.</t>
  </si>
  <si>
    <t>1.3.4</t>
  </si>
  <si>
    <t>Review antibiotic treatment after 14 days and either stop the antibiotic or continue for a further 14 days if needed, based on an assessment of the person’s history, symptoms, clinical examination, urine and blood tests.</t>
  </si>
  <si>
    <t>Second-choice oral antibiotics (after discussion with specialist)</t>
  </si>
  <si>
    <t>Second-choice intravenous antibiotics</t>
  </si>
  <si>
    <t>Table 1 Antibiotics for adults aged 18 years and over</t>
  </si>
  <si>
    <t>Antibiotic, dosage and course length</t>
  </si>
  <si>
    <t>First-choice oral antibiotics (guided by susceptibilities when available)</t>
  </si>
  <si>
    <r>
      <rPr>
        <b/>
        <sz val="12"/>
        <color theme="1"/>
        <rFont val="Lato"/>
        <family val="2"/>
      </rPr>
      <t>Ciprofloxacin</t>
    </r>
    <r>
      <rPr>
        <sz val="12"/>
        <color theme="1"/>
        <rFont val="Lato"/>
        <family val="2"/>
      </rPr>
      <t xml:space="preserve">:
500 mg twice a day for 14 days then review
</t>
    </r>
    <r>
      <rPr>
        <b/>
        <sz val="12"/>
        <color theme="1"/>
        <rFont val="Lato"/>
        <family val="2"/>
      </rPr>
      <t>Ofloxacin</t>
    </r>
    <r>
      <rPr>
        <sz val="12"/>
        <color theme="1"/>
        <rFont val="Lato"/>
        <family val="2"/>
      </rPr>
      <t>:
200 mg twice a day for 14 days then review
See the MHRA January 2024 advice on restrictions and precautions for using fluoroquinolone antibiotics because of the risk of disabling and potentially long-lasting or irreversible side effects.</t>
    </r>
  </si>
  <si>
    <t>Alternative first-choice oral antibiotic if a fluoroquinolone antibiotic is not appropriate (seek specialist advice; guided by susceptibilities when available)</t>
  </si>
  <si>
    <t>First-choice intravenous antibiotics (if unable to take oral antibiotics or severely unwell; guided by susceptibilities when available). Antibiotics may be combined if sepsis a concern</t>
  </si>
  <si>
    <t>Consult a local microbiologist</t>
  </si>
  <si>
    <t>See the BNF for appropriate use and dosing in specific populations, for example, hepatic impairment and</t>
  </si>
  <si>
    <t xml:space="preserve">Check any previous urine culture and susceptibility results and antibiotic prescribing and choose antibiotics </t>
  </si>
  <si>
    <t>accordingly.</t>
  </si>
  <si>
    <t>renal impairment, and administering intravenous antibiotics.</t>
  </si>
  <si>
    <t xml:space="preserve">Review treatment after 14 days and either stop the antibiotic or continue for a further 14 days if needed </t>
  </si>
  <si>
    <t>based on clinical assessment.</t>
  </si>
  <si>
    <t xml:space="preserve">Review intravenous antibiotics by 48 hours and consider stepping down to oral antibiotics where possible </t>
  </si>
  <si>
    <t>for a total of 14 days then review.</t>
  </si>
  <si>
    <r>
      <t xml:space="preserve">Trimethoprim:
</t>
    </r>
    <r>
      <rPr>
        <sz val="12"/>
        <color theme="1"/>
        <rFont val="Lato"/>
        <family val="2"/>
      </rPr>
      <t>200 mg twice a day for 14 days then review</t>
    </r>
  </si>
  <si>
    <r>
      <rPr>
        <b/>
        <sz val="12"/>
        <color theme="1"/>
        <rFont val="Lato"/>
        <family val="2"/>
      </rPr>
      <t>Amikacin</t>
    </r>
    <r>
      <rPr>
        <sz val="12"/>
        <color theme="1"/>
        <rFont val="Lato"/>
        <family val="2"/>
      </rPr>
      <t>:
Initially 15 mg/kg once a day (maximum per dose 1.5 g once a day), subsequent doses adjusted according to serum amikacin concentration (maximum 15 g per course).
Therapeutic drug monitoring and assessment of renal function is required (BNF information on amikacin).</t>
    </r>
  </si>
  <si>
    <t>antimicrobial prescribing</t>
  </si>
  <si>
    <t>NG110</t>
  </si>
  <si>
    <t>Published: 31 October 2018</t>
  </si>
  <si>
    <t>Offer an antibiotic (see the recommendations on choice of antibiotic) to people with acute prostatitis. Take account of:
• the severity of symptoms
• the risk of developing complications or having treatment failure, particularly after medical procedures such as prostate biopsy
• previous urine culture and susceptibility results
• previous antibiotic use, which may have led to resistant bacteria.</t>
  </si>
  <si>
    <r>
      <t xml:space="preserve">When results of urine cultures are available:
• review the choice of antibiotic, </t>
    </r>
    <r>
      <rPr>
        <b/>
        <sz val="12"/>
        <color theme="1"/>
        <rFont val="Lato"/>
        <family val="2"/>
      </rPr>
      <t xml:space="preserve">and </t>
    </r>
    <r>
      <rPr>
        <sz val="12"/>
        <color theme="1"/>
        <rFont val="Lato"/>
        <family val="2"/>
      </rPr>
      <t xml:space="preserve">
• change the antibiotic according to susceptibility results if the bacteria are resistant, using a narrow spectrum antibiotic wherever possible.
</t>
    </r>
  </si>
  <si>
    <r>
      <t xml:space="preserve">When an antibiotic is given, give advice about:
• the usual course of acute prostatitis (several weeks)
• possible adverse effects of the antibiotic, particularly diarrhoea and nausea
• seeking medical help if:
- symptoms worsen at any time, </t>
    </r>
    <r>
      <rPr>
        <b/>
        <sz val="12"/>
        <color theme="1"/>
        <rFont val="Lato"/>
        <family val="2"/>
      </rPr>
      <t>or</t>
    </r>
    <r>
      <rPr>
        <sz val="12"/>
        <color theme="1"/>
        <rFont val="Lato"/>
        <family val="2"/>
      </rPr>
      <t xml:space="preserve">
- symptoms do not start to improve within 48 hours of taking the antibiotic, </t>
    </r>
    <r>
      <rPr>
        <b/>
        <sz val="12"/>
        <color theme="1"/>
        <rFont val="Lato"/>
        <family val="2"/>
      </rPr>
      <t>or</t>
    </r>
    <r>
      <rPr>
        <sz val="12"/>
        <color theme="1"/>
        <rFont val="Lato"/>
        <family val="2"/>
      </rPr>
      <t xml:space="preserve">
- the person becomes systemically very unwell.</t>
    </r>
  </si>
  <si>
    <r>
      <t xml:space="preserve">Refer people with acute prostatitis to hospital if:
• they have any symptoms or signs suggesting a more serious illness or condition (for example sepsis, acute urinary retention or prostatic abscess), </t>
    </r>
    <r>
      <rPr>
        <b/>
        <sz val="12"/>
        <color theme="1"/>
        <rFont val="Lato"/>
        <family val="2"/>
      </rPr>
      <t>or</t>
    </r>
    <r>
      <rPr>
        <sz val="12"/>
        <color theme="1"/>
        <rFont val="Lato"/>
        <family val="2"/>
      </rPr>
      <t xml:space="preserve">
• their symptoms are not improving 48 hours after starting the antibiotic.
</t>
    </r>
  </si>
  <si>
    <r>
      <rPr>
        <sz val="12"/>
        <rFont val="Lato"/>
        <family val="2"/>
      </rPr>
      <t xml:space="preserve">This baseline assessment tool can be used to evaluate whether practice is in line with the recommendations in prostatitis (acute): antimicrobial prescribing.  </t>
    </r>
    <r>
      <rPr>
        <sz val="12"/>
        <color indexed="8"/>
        <rFont val="Lato"/>
        <family val="2"/>
      </rPr>
      <t>It can also help to plan activity to meet the recommendations.</t>
    </r>
  </si>
  <si>
    <r>
      <rPr>
        <sz val="12"/>
        <rFont val="Lato"/>
        <family val="2"/>
      </rPr>
      <t xml:space="preserve">It should be used in conjunction with </t>
    </r>
    <r>
      <rPr>
        <u/>
        <sz val="12"/>
        <color rgb="FF0000FF"/>
        <rFont val="Lato"/>
        <family val="2"/>
      </rPr>
      <t>prostatitis (acute)</t>
    </r>
    <r>
      <rPr>
        <sz val="12"/>
        <rFont val="Lato"/>
        <family val="2"/>
      </rPr>
      <t xml:space="preserve"> (NICE antimicrobial prescribing guideline NG110)</t>
    </r>
    <r>
      <rPr>
        <sz val="12"/>
        <rFont val="Arial"/>
        <family val="2"/>
      </rPr>
      <t>.</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</si>
  <si>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</si>
  <si>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</si>
  <si>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Tools and resources</t>
    </r>
    <r>
      <rPr>
        <sz val="12"/>
        <rFont val="Lato"/>
        <family val="2"/>
      </rPr>
      <t xml:space="preserve"> to help put the guidance into practice are available on the NICE website. </t>
    </r>
  </si>
  <si>
    <r>
      <rPr>
        <sz val="12"/>
        <rFont val="Lato"/>
        <family val="2"/>
      </rPr>
      <t>National Institute for Health and Care Excellence
Level 1A, City Tower, Piccadilly Plaza, Manchester M1 4BT; www.nice.org.uk
Copyright</t>
    </r>
    <r>
      <rPr>
        <b/>
        <u/>
        <sz val="12"/>
        <color rgb="FF0000FF"/>
        <rFont val="Lato"/>
        <family val="2"/>
      </rPr>
      <t xml:space="preserve">
</t>
    </r>
    <r>
      <rPr>
        <sz val="12"/>
        <rFont val="Lato"/>
        <family val="2"/>
      </rPr>
      <t>© NICE 2024. All rights reserved.</t>
    </r>
    <r>
      <rPr>
        <sz val="12"/>
        <color rgb="FF0000FF"/>
        <rFont val="Lato"/>
        <family val="2"/>
      </rPr>
      <t xml:space="preserve"> </t>
    </r>
    <r>
      <rPr>
        <u/>
        <sz val="12"/>
        <color rgb="FF0000FF"/>
        <rFont val="Lato"/>
        <family val="2"/>
      </rPr>
      <t>Subject to Notice of rights.</t>
    </r>
    <r>
      <rPr>
        <b/>
        <u/>
        <sz val="12"/>
        <color rgb="FF0000FF"/>
        <rFont val="Lato"/>
        <family val="2"/>
      </rPr>
      <t xml:space="preserve">
</t>
    </r>
  </si>
  <si>
    <t xml:space="preserve">Baseline assessment: prostatitis (acute): </t>
  </si>
  <si>
    <r>
      <rPr>
        <b/>
        <sz val="12"/>
        <color theme="1"/>
        <rFont val="Lato"/>
        <family val="2"/>
      </rPr>
      <t>Levofloxacin</t>
    </r>
    <r>
      <rPr>
        <sz val="12"/>
        <color theme="1"/>
        <rFont val="Lato"/>
        <family val="2"/>
      </rPr>
      <t xml:space="preserve"> (consider safety issues):
500 mg once a day for 14 days then review
See the MHRA January 2024 advice on restrictions and precautions for using fluoroquinolone antibiotics because of the risk of disabling and potentially long-lasting or irreversible side effects.
</t>
    </r>
    <r>
      <rPr>
        <b/>
        <sz val="12"/>
        <color theme="1"/>
        <rFont val="Lato"/>
        <family val="2"/>
      </rPr>
      <t>Co-trimoxazole</t>
    </r>
    <r>
      <rPr>
        <sz val="12"/>
        <color theme="1"/>
        <rFont val="Lato"/>
        <family val="2"/>
      </rPr>
      <t>:
960 mg twice day for 14 days then review
Co-trimoxazole should only be considered when there is bacteriological evidence of sensitivity and good reasons to prefer this combination to a single antibiotic (BNF information on co-trimoxazole).</t>
    </r>
  </si>
  <si>
    <r>
      <rPr>
        <b/>
        <sz val="12"/>
        <color theme="1"/>
        <rFont val="Lato"/>
        <family val="2"/>
      </rPr>
      <t>Ciprofloxacin</t>
    </r>
    <r>
      <rPr>
        <sz val="12"/>
        <color theme="1"/>
        <rFont val="Lato"/>
        <family val="2"/>
      </rPr>
      <t xml:space="preserve"> (consider safety issues):
400 mg twice or three times a day
</t>
    </r>
    <r>
      <rPr>
        <b/>
        <sz val="12"/>
        <color theme="1"/>
        <rFont val="Lato"/>
        <family val="2"/>
      </rPr>
      <t>Levofloxacin</t>
    </r>
    <r>
      <rPr>
        <sz val="12"/>
        <color theme="1"/>
        <rFont val="Lato"/>
        <family val="2"/>
      </rPr>
      <t xml:space="preserve"> (consider safety issues):
500 mg once a day
See the MHRA January 2024 advice on restrictions and precautions for using fluoroquinolone antibiotics because of the risk of disabling and potentially long-lasting or irreversible side effects.
</t>
    </r>
    <r>
      <rPr>
        <b/>
        <sz val="12"/>
        <color theme="1"/>
        <rFont val="Lato"/>
        <family val="2"/>
      </rPr>
      <t>Cefuroxime</t>
    </r>
    <r>
      <rPr>
        <sz val="12"/>
        <color theme="1"/>
        <rFont val="Lato"/>
        <family val="2"/>
      </rPr>
      <t xml:space="preserve">:
1.5 g three or four times a day
</t>
    </r>
    <r>
      <rPr>
        <b/>
        <sz val="12"/>
        <color theme="1"/>
        <rFont val="Lato"/>
        <family val="2"/>
      </rPr>
      <t>Ceftriaxone</t>
    </r>
    <r>
      <rPr>
        <sz val="12"/>
        <color theme="1"/>
        <rFont val="Lato"/>
        <family val="2"/>
      </rPr>
      <t xml:space="preserve">:
2 g once a day
</t>
    </r>
    <r>
      <rPr>
        <b/>
        <sz val="12"/>
        <color theme="1"/>
        <rFont val="Lato"/>
        <family val="2"/>
      </rPr>
      <t>Gentamicin</t>
    </r>
    <r>
      <rPr>
        <sz val="12"/>
        <color theme="1"/>
        <rFont val="Lato"/>
        <family val="2"/>
      </rPr>
      <t>:
Initially 5 mg/kg to 7 mg/kg once a day, subsequent doses adjusted according to serum gentamicin concentration.
Therapeutic drug monitoring and assessment of renal function is required (BNF information on gentamicin).</t>
    </r>
  </si>
  <si>
    <t>When prescribing an antibiotic for acute prostatitis, take account of local antimicrobial resistance (AMR) data from Public Health England and follow table 1 for adults aged 18 years and 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</si>
</sst>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2" x14ac:knownFonts="1">
    <font>
      <sz val="11"/>
      <color theme="1"/>
      <name val="Calibri"/>
      <family val="2"/>
      <scheme val="minor"/>
    </font>
    <font>
      <sz val="11"/>
      <name val="Arial"/>
      <family val="2"/>
    </font>
    <font>
      <b/>
      <sz val="18"/>
      <name val="Lato"/>
      <family val="2"/>
    </font>
    <font>
      <b/>
      <sz val="18"/>
      <color indexed="10"/>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b/>
      <sz val="12"/>
      <color theme="1"/>
      <name val="Lato"/>
      <family val="2"/>
    </font>
    <font>
      <sz val="12"/>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b/>
      <sz val="14"/>
      <color theme="1"/>
      <name val="Lato"/>
      <family val="2"/>
    </font>
    <font>
      <b/>
      <sz val="13"/>
      <color rgb="FFFFFFFF"/>
      <name val="Lato"/>
      <family val="2"/>
    </font>
    <font>
      <sz val="24"/>
      <name val="Lato"/>
      <family val="2"/>
    </font>
    <font>
      <sz val="12"/>
      <name val="Lato"/>
      <family val="2"/>
    </font>
    <font>
      <b/>
      <sz val="12"/>
      <name val="Lato"/>
      <family val="2"/>
    </font>
    <font>
      <b/>
      <sz val="12"/>
      <color rgb="FFFFFFFF"/>
      <name val="Lato"/>
      <family val="2"/>
    </font>
    <font>
      <sz val="12"/>
      <color indexed="8"/>
      <name val="Lato"/>
      <family val="2"/>
    </font>
    <font>
      <u/>
      <sz val="12"/>
      <color rgb="FF3366FF"/>
      <name val="Arial"/>
      <family val="2"/>
    </font>
    <font>
      <u/>
      <sz val="12"/>
      <color rgb="FF0000FF"/>
      <name val="Lato"/>
      <family val="2"/>
    </font>
    <font>
      <sz val="12"/>
      <name val="Arial"/>
      <family val="2"/>
    </font>
    <font>
      <b/>
      <sz val="12"/>
      <color indexed="8"/>
      <name val="Lato"/>
      <family val="2"/>
    </font>
    <font>
      <b/>
      <u/>
      <sz val="12"/>
      <color rgb="FF0000FF"/>
      <name val="Lato"/>
      <family val="2"/>
    </font>
    <font>
      <sz val="12"/>
      <color rgb="FF0000FF"/>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2" fillId="0" borderId="0"/>
  </cellStyleXfs>
  <cellXfs count="76">
    <xf numFmtId="0" fontId="0" fillId="0" borderId="0" xfId="0"/>
    <xf numFmtId="0" fontId="6" fillId="0" borderId="0" xfId="0" applyFont="1"/>
    <xf numFmtId="0" fontId="6" fillId="0" borderId="0" xfId="0" applyFont="1" applyAlignment="1">
      <alignment wrapText="1"/>
    </xf>
    <xf numFmtId="0" fontId="8" fillId="0" borderId="0" xfId="0" applyFont="1"/>
    <xf numFmtId="0" fontId="9" fillId="0" borderId="0" xfId="0" applyFont="1" applyAlignment="1">
      <alignment horizontal="left" wrapText="1"/>
    </xf>
    <xf numFmtId="0" fontId="10" fillId="0" borderId="0" xfId="0" applyFont="1"/>
    <xf numFmtId="0" fontId="7" fillId="0" borderId="0" xfId="0" applyFont="1"/>
    <xf numFmtId="165" fontId="12" fillId="2" borderId="6" xfId="4" applyNumberFormat="1" applyFill="1" applyBorder="1"/>
    <xf numFmtId="0" fontId="12" fillId="2" borderId="6" xfId="4" applyFill="1" applyBorder="1"/>
    <xf numFmtId="0" fontId="12" fillId="2" borderId="7" xfId="4" applyFill="1" applyBorder="1"/>
    <xf numFmtId="0" fontId="12" fillId="2" borderId="0" xfId="4" applyFill="1"/>
    <xf numFmtId="0" fontId="12" fillId="2" borderId="8" xfId="4" applyFill="1" applyBorder="1"/>
    <xf numFmtId="0" fontId="13" fillId="2" borderId="0" xfId="4" applyFont="1" applyFill="1" applyAlignment="1">
      <alignment vertical="top" wrapText="1"/>
    </xf>
    <xf numFmtId="0" fontId="14" fillId="2" borderId="0" xfId="4" applyFont="1" applyFill="1" applyAlignment="1">
      <alignment horizontal="left" vertical="top" wrapText="1"/>
    </xf>
    <xf numFmtId="0" fontId="14" fillId="2" borderId="0" xfId="4" applyFont="1" applyFill="1" applyAlignment="1">
      <alignment horizontal="left" vertical="top"/>
    </xf>
    <xf numFmtId="0" fontId="13" fillId="2" borderId="8" xfId="4" applyFont="1" applyFill="1" applyBorder="1" applyAlignment="1">
      <alignment vertical="top" wrapText="1"/>
    </xf>
    <xf numFmtId="0" fontId="13" fillId="2" borderId="0" xfId="4" applyFont="1" applyFill="1" applyAlignment="1">
      <alignment horizontal="left" vertical="top" wrapText="1"/>
    </xf>
    <xf numFmtId="0" fontId="15" fillId="2" borderId="0" xfId="4" applyFont="1" applyFill="1" applyAlignment="1">
      <alignment vertical="top" wrapText="1"/>
    </xf>
    <xf numFmtId="0" fontId="15" fillId="2" borderId="8" xfId="4" applyFont="1" applyFill="1" applyBorder="1" applyAlignment="1">
      <alignment vertical="top" wrapText="1"/>
    </xf>
    <xf numFmtId="0" fontId="16" fillId="2" borderId="0" xfId="4" applyFont="1" applyFill="1" applyAlignment="1">
      <alignment vertical="top"/>
    </xf>
    <xf numFmtId="0" fontId="17" fillId="2" borderId="0" xfId="4" applyFont="1" applyFill="1" applyAlignment="1">
      <alignment vertical="top"/>
    </xf>
    <xf numFmtId="0" fontId="17" fillId="2" borderId="8" xfId="4" applyFont="1" applyFill="1" applyBorder="1" applyAlignment="1">
      <alignment vertical="top"/>
    </xf>
    <xf numFmtId="0" fontId="17" fillId="2" borderId="0" xfId="4" applyFont="1" applyFill="1" applyAlignment="1">
      <alignment horizontal="left" vertical="top"/>
    </xf>
    <xf numFmtId="0" fontId="18" fillId="2" borderId="0" xfId="4" applyFont="1" applyFill="1" applyAlignment="1">
      <alignment vertical="center"/>
    </xf>
    <xf numFmtId="0" fontId="12" fillId="2" borderId="9" xfId="4" applyFill="1" applyBorder="1"/>
    <xf numFmtId="0" fontId="12" fillId="2" borderId="10" xfId="4" applyFill="1" applyBorder="1"/>
    <xf numFmtId="0" fontId="19" fillId="0" borderId="0" xfId="4" applyFont="1" applyAlignment="1">
      <alignment vertical="top"/>
    </xf>
    <xf numFmtId="0" fontId="6" fillId="0" borderId="0" xfId="4" applyFont="1"/>
    <xf numFmtId="0" fontId="20" fillId="4" borderId="1" xfId="4" applyFont="1" applyFill="1" applyBorder="1" applyAlignment="1">
      <alignment vertical="top" wrapText="1"/>
    </xf>
    <xf numFmtId="0" fontId="11" fillId="0" borderId="11" xfId="4" applyFont="1" applyBorder="1" applyAlignment="1">
      <alignment vertical="top" wrapText="1"/>
    </xf>
    <xf numFmtId="0" fontId="12" fillId="0" borderId="0" xfId="4"/>
    <xf numFmtId="0" fontId="12" fillId="0" borderId="0" xfId="0" applyFont="1"/>
    <xf numFmtId="0" fontId="12" fillId="0" borderId="15" xfId="0" applyFont="1" applyBorder="1" applyAlignment="1">
      <alignment vertical="top" wrapText="1"/>
    </xf>
    <xf numFmtId="0" fontId="11" fillId="0" borderId="12" xfId="0" applyFont="1" applyBorder="1" applyAlignment="1">
      <alignment vertical="top" wrapText="1"/>
    </xf>
    <xf numFmtId="0" fontId="12" fillId="0" borderId="13" xfId="0" applyFont="1" applyBorder="1" applyAlignment="1">
      <alignment vertical="top" wrapText="1"/>
    </xf>
    <xf numFmtId="0" fontId="11" fillId="0" borderId="17" xfId="4" applyFont="1" applyBorder="1" applyAlignment="1">
      <alignment vertical="top" wrapText="1"/>
    </xf>
    <xf numFmtId="0" fontId="12" fillId="0" borderId="12" xfId="4" applyBorder="1" applyAlignment="1">
      <alignment vertical="top" wrapText="1"/>
    </xf>
    <xf numFmtId="0" fontId="12" fillId="0" borderId="18" xfId="4" applyBorder="1" applyAlignment="1">
      <alignment vertical="top"/>
    </xf>
    <xf numFmtId="0" fontId="12" fillId="0" borderId="14" xfId="4" applyBorder="1" applyAlignment="1">
      <alignment vertical="top" wrapText="1"/>
    </xf>
    <xf numFmtId="0" fontId="12" fillId="0" borderId="15" xfId="4" applyBorder="1" applyAlignment="1">
      <alignment vertical="top" wrapText="1"/>
    </xf>
    <xf numFmtId="0" fontId="11" fillId="0" borderId="12" xfId="4" applyFont="1" applyBorder="1" applyAlignment="1">
      <alignment vertical="top" wrapText="1"/>
    </xf>
    <xf numFmtId="0" fontId="11" fillId="0" borderId="16" xfId="4" applyFont="1" applyBorder="1" applyAlignment="1">
      <alignment vertical="top" wrapText="1"/>
    </xf>
    <xf numFmtId="0" fontId="20" fillId="4" borderId="5" xfId="4" applyFont="1" applyFill="1" applyBorder="1" applyAlignment="1">
      <alignment vertical="top" wrapText="1"/>
    </xf>
    <xf numFmtId="0" fontId="21" fillId="2" borderId="0" xfId="4" applyFont="1" applyFill="1" applyAlignment="1">
      <alignment vertical="top"/>
    </xf>
    <xf numFmtId="0" fontId="22" fillId="2" borderId="8" xfId="4" applyFont="1" applyFill="1" applyBorder="1"/>
    <xf numFmtId="0" fontId="22" fillId="2" borderId="0" xfId="4" applyFont="1" applyFill="1"/>
    <xf numFmtId="0" fontId="21" fillId="2" borderId="0" xfId="4" applyFont="1" applyFill="1" applyAlignment="1">
      <alignment horizontal="left" vertical="top"/>
    </xf>
    <xf numFmtId="0" fontId="21" fillId="2" borderId="0" xfId="4" applyFont="1" applyFill="1" applyAlignment="1">
      <alignment horizontal="left" vertical="top" wrapText="1"/>
    </xf>
    <xf numFmtId="0" fontId="12" fillId="0" borderId="0" xfId="0" applyFont="1" applyAlignment="1">
      <alignment wrapText="1"/>
    </xf>
    <xf numFmtId="0" fontId="11" fillId="0" borderId="0" xfId="0" applyFont="1" applyAlignment="1">
      <alignment horizontal="center" wrapText="1"/>
    </xf>
    <xf numFmtId="0" fontId="23" fillId="3" borderId="1" xfId="0" applyFont="1" applyFill="1" applyBorder="1" applyAlignment="1">
      <alignment wrapText="1"/>
    </xf>
    <xf numFmtId="0" fontId="11" fillId="0" borderId="1" xfId="0" applyFont="1" applyBorder="1" applyAlignment="1">
      <alignment horizontal="center" wrapText="1"/>
    </xf>
    <xf numFmtId="0" fontId="11" fillId="3" borderId="1" xfId="0" applyFont="1" applyFill="1" applyBorder="1" applyAlignment="1">
      <alignment wrapText="1"/>
    </xf>
    <xf numFmtId="9" fontId="11" fillId="0" borderId="0" xfId="0" applyNumberFormat="1" applyFont="1" applyAlignment="1">
      <alignment horizontal="center" wrapText="1"/>
    </xf>
    <xf numFmtId="9" fontId="11" fillId="0" borderId="1" xfId="0" applyNumberFormat="1" applyFont="1" applyBorder="1" applyAlignment="1">
      <alignment horizontal="center" wrapText="1"/>
    </xf>
    <xf numFmtId="0" fontId="24" fillId="4" borderId="1" xfId="0" applyFont="1" applyFill="1" applyBorder="1" applyAlignment="1">
      <alignment wrapText="1"/>
    </xf>
    <xf numFmtId="0" fontId="24" fillId="5" borderId="2" xfId="0" applyFont="1" applyFill="1" applyBorder="1"/>
    <xf numFmtId="0" fontId="12" fillId="5" borderId="3" xfId="0" applyFont="1" applyFill="1" applyBorder="1" applyAlignment="1">
      <alignment wrapText="1"/>
    </xf>
    <xf numFmtId="164" fontId="12" fillId="5" borderId="3" xfId="0" applyNumberFormat="1" applyFont="1" applyFill="1" applyBorder="1" applyAlignment="1">
      <alignment wrapText="1"/>
    </xf>
    <xf numFmtId="164" fontId="12" fillId="5" borderId="4" xfId="0" applyNumberFormat="1" applyFont="1" applyFill="1" applyBorder="1" applyAlignment="1">
      <alignment wrapText="1"/>
    </xf>
    <xf numFmtId="0" fontId="22" fillId="0" borderId="1" xfId="0" applyFont="1" applyBorder="1" applyAlignment="1">
      <alignment vertical="top" wrapText="1"/>
    </xf>
    <xf numFmtId="0" fontId="12" fillId="0" borderId="1" xfId="0" applyFont="1" applyBorder="1" applyAlignment="1">
      <alignment wrapText="1"/>
    </xf>
    <xf numFmtId="164" fontId="12" fillId="0" borderId="1" xfId="0" applyNumberFormat="1" applyFont="1" applyBorder="1" applyAlignment="1">
      <alignment wrapText="1"/>
    </xf>
    <xf numFmtId="0" fontId="12" fillId="0" borderId="5" xfId="0" applyFont="1" applyBorder="1" applyAlignment="1">
      <alignment wrapText="1"/>
    </xf>
    <xf numFmtId="164" fontId="12" fillId="0" borderId="5" xfId="0" applyNumberFormat="1" applyFont="1" applyBorder="1" applyAlignment="1">
      <alignment wrapText="1"/>
    </xf>
    <xf numFmtId="0" fontId="12" fillId="0" borderId="1" xfId="0" applyFont="1" applyBorder="1" applyAlignment="1">
      <alignment vertical="top" wrapText="1"/>
    </xf>
    <xf numFmtId="0" fontId="20" fillId="5" borderId="2" xfId="0" applyFont="1" applyFill="1" applyBorder="1"/>
    <xf numFmtId="0" fontId="12" fillId="0" borderId="0" xfId="0" applyFont="1" applyAlignment="1">
      <alignment horizontal="left" wrapText="1"/>
    </xf>
    <xf numFmtId="0" fontId="11" fillId="0" borderId="1" xfId="0" applyFont="1" applyBorder="1"/>
    <xf numFmtId="0" fontId="12" fillId="3" borderId="1" xfId="0" applyFont="1" applyFill="1" applyBorder="1"/>
    <xf numFmtId="0" fontId="22" fillId="0" borderId="0" xfId="0" applyFont="1" applyAlignment="1">
      <alignment wrapText="1"/>
    </xf>
    <xf numFmtId="0" fontId="26" fillId="0" borderId="0" xfId="1" applyFont="1" applyAlignment="1" applyProtection="1">
      <alignment wrapText="1"/>
    </xf>
    <xf numFmtId="0" fontId="27" fillId="0" borderId="0" xfId="1" applyFont="1" applyAlignment="1" applyProtection="1">
      <alignment wrapText="1"/>
    </xf>
    <xf numFmtId="0" fontId="30" fillId="0" borderId="0" xfId="1" applyFont="1" applyAlignment="1" applyProtection="1">
      <alignment wrapText="1"/>
    </xf>
    <xf numFmtId="0" fontId="9" fillId="0" borderId="0" xfId="0" applyFont="1" applyAlignment="1">
      <alignment horizontal="left" wrapText="1"/>
    </xf>
    <xf numFmtId="0" fontId="6"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D88BD4B9-E5FF-49D5-866F-D49911EA786D}"/>
  </cellStyles>
  <dxfs count="0"/>
  <tableStyles count="0" defaultTableStyle="TableStyleMedium9" defaultPivotStyle="PivotStyleLight16"/>
  <colors>
    <mruColors>
      <color rgb="FFA2BDC1"/>
      <color rgb="FF0000FF"/>
      <color rgb="FF3366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B41EA7BA-033B-4FE7-AA01-452329EE5A31}"/>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188398D5-AF7E-4B5D-928A-DE1A8A5E58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2958FB2F-5157-4F85-BB05-700E2013446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10" TargetMode="External"/><Relationship Id="rId1" Type="http://schemas.openxmlformats.org/officeDocument/2006/relationships/hyperlink" Target="http://www.nice.org.uk/guidance/ng110/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57E34-8FDE-4657-86E7-2AC484780C17}">
  <sheetPr>
    <tabColor theme="0" tint="-0.34998626667073579"/>
    <pageSetUpPr fitToPage="1"/>
  </sheetPr>
  <dimension ref="A1:G22"/>
  <sheetViews>
    <sheetView tabSelected="1" workbookViewId="0"/>
  </sheetViews>
  <sheetFormatPr defaultColWidth="11.7265625" defaultRowHeight="15" x14ac:dyDescent="0.3"/>
  <cols>
    <col min="1" max="1" width="17.36328125" style="10" customWidth="1"/>
    <col min="2" max="6" width="11.7265625" style="10"/>
    <col min="7" max="7" width="6.54296875" style="10" customWidth="1"/>
    <col min="8" max="16384" width="11.7265625" style="10"/>
  </cols>
  <sheetData>
    <row r="1" spans="1:7" x14ac:dyDescent="0.3">
      <c r="A1" s="7"/>
      <c r="B1" s="8"/>
      <c r="C1" s="8"/>
      <c r="D1" s="8"/>
      <c r="E1" s="8"/>
      <c r="F1" s="8"/>
      <c r="G1" s="9"/>
    </row>
    <row r="2" spans="1:7" x14ac:dyDescent="0.3">
      <c r="G2" s="11"/>
    </row>
    <row r="3" spans="1:7" x14ac:dyDescent="0.3">
      <c r="G3" s="11"/>
    </row>
    <row r="4" spans="1:7" ht="21.75" customHeight="1" x14ac:dyDescent="0.3">
      <c r="G4" s="11"/>
    </row>
    <row r="5" spans="1:7" x14ac:dyDescent="0.3">
      <c r="G5" s="11"/>
    </row>
    <row r="6" spans="1:7" x14ac:dyDescent="0.3">
      <c r="G6" s="11"/>
    </row>
    <row r="7" spans="1:7" ht="22.5" customHeight="1" x14ac:dyDescent="0.3">
      <c r="G7" s="11"/>
    </row>
    <row r="8" spans="1:7" ht="29.5" x14ac:dyDescent="0.3">
      <c r="A8" s="12"/>
      <c r="B8" s="12"/>
      <c r="C8" s="12"/>
      <c r="D8" s="12"/>
      <c r="E8" s="12"/>
      <c r="F8" s="12"/>
      <c r="G8" s="11"/>
    </row>
    <row r="9" spans="1:7" s="45" customFormat="1" ht="30" customHeight="1" x14ac:dyDescent="0.3">
      <c r="A9" s="43" t="s">
        <v>80</v>
      </c>
      <c r="B9" s="43"/>
      <c r="C9" s="43"/>
      <c r="D9" s="43"/>
      <c r="E9" s="43"/>
      <c r="F9" s="43"/>
      <c r="G9" s="44"/>
    </row>
    <row r="10" spans="1:7" s="45" customFormat="1" ht="29.5" x14ac:dyDescent="0.3">
      <c r="A10" s="46" t="s">
        <v>67</v>
      </c>
      <c r="B10" s="47"/>
      <c r="C10" s="47"/>
      <c r="D10" s="47"/>
      <c r="E10" s="47"/>
      <c r="F10" s="47"/>
      <c r="G10" s="44"/>
    </row>
    <row r="11" spans="1:7" ht="29.5" x14ac:dyDescent="0.3">
      <c r="A11" s="14" t="s">
        <v>68</v>
      </c>
      <c r="B11" s="13"/>
      <c r="C11" s="13"/>
      <c r="D11" s="13"/>
      <c r="E11" s="13"/>
      <c r="F11" s="13"/>
      <c r="G11" s="15"/>
    </row>
    <row r="12" spans="1:7" ht="22.5" customHeight="1" x14ac:dyDescent="0.3">
      <c r="A12" s="16"/>
      <c r="B12" s="16"/>
      <c r="C12" s="16"/>
      <c r="D12" s="16"/>
      <c r="E12" s="16"/>
      <c r="F12" s="16"/>
      <c r="G12" s="15"/>
    </row>
    <row r="13" spans="1:7" ht="33" customHeight="1" x14ac:dyDescent="0.3">
      <c r="A13" s="17"/>
      <c r="B13" s="17"/>
      <c r="C13" s="17"/>
      <c r="D13" s="17"/>
      <c r="E13" s="17"/>
      <c r="F13" s="17"/>
      <c r="G13" s="18"/>
    </row>
    <row r="14" spans="1:7" ht="27" x14ac:dyDescent="0.3">
      <c r="A14" s="19" t="s">
        <v>69</v>
      </c>
      <c r="B14" s="20"/>
      <c r="C14" s="20"/>
      <c r="D14" s="20"/>
      <c r="E14" s="20"/>
      <c r="F14" s="20"/>
      <c r="G14" s="21"/>
    </row>
    <row r="15" spans="1:7" ht="27" x14ac:dyDescent="0.3">
      <c r="A15" s="19"/>
      <c r="B15" s="20"/>
      <c r="C15" s="20"/>
      <c r="D15" s="20"/>
      <c r="E15" s="20"/>
      <c r="F15" s="20"/>
      <c r="G15" s="21"/>
    </row>
    <row r="16" spans="1:7" ht="27" x14ac:dyDescent="0.3">
      <c r="A16" s="22"/>
      <c r="B16" s="22"/>
      <c r="C16" s="22"/>
      <c r="D16" s="22"/>
      <c r="E16" s="22"/>
      <c r="F16" s="22"/>
      <c r="G16" s="21"/>
    </row>
    <row r="17" spans="1:7" ht="27" x14ac:dyDescent="0.3">
      <c r="A17" s="22"/>
      <c r="B17" s="22"/>
      <c r="C17" s="22"/>
      <c r="D17" s="22"/>
      <c r="E17" s="22"/>
      <c r="F17" s="22"/>
      <c r="G17" s="21"/>
    </row>
    <row r="18" spans="1:7" ht="27" x14ac:dyDescent="0.3">
      <c r="A18" s="22"/>
      <c r="B18" s="22"/>
      <c r="C18" s="22"/>
      <c r="D18" s="22"/>
      <c r="E18" s="22"/>
      <c r="F18" s="22"/>
      <c r="G18" s="21"/>
    </row>
    <row r="19" spans="1:7" ht="22.5" customHeight="1" x14ac:dyDescent="0.3">
      <c r="A19" s="23"/>
      <c r="G19" s="11"/>
    </row>
    <row r="20" spans="1:7" x14ac:dyDescent="0.3">
      <c r="G20" s="11"/>
    </row>
    <row r="21" spans="1:7" x14ac:dyDescent="0.3">
      <c r="G21" s="11"/>
    </row>
    <row r="22" spans="1:7" x14ac:dyDescent="0.3">
      <c r="A22" s="24"/>
      <c r="B22" s="24"/>
      <c r="C22" s="24"/>
      <c r="D22" s="24"/>
      <c r="E22" s="24"/>
      <c r="F22" s="24"/>
      <c r="G22" s="25"/>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3"/>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73.150000000000006" customHeight="1" x14ac:dyDescent="0.45">
      <c r="A1" s="4" t="s">
        <v>18</v>
      </c>
    </row>
    <row r="2" spans="1:4" ht="70" customHeight="1" x14ac:dyDescent="0.3">
      <c r="A2" s="67" t="s">
        <v>74</v>
      </c>
      <c r="B2" s="31"/>
    </row>
    <row r="3" spans="1:4" ht="68.5" customHeight="1" x14ac:dyDescent="0.3">
      <c r="A3" s="48" t="s">
        <v>17</v>
      </c>
      <c r="B3" s="31"/>
    </row>
    <row r="4" spans="1:4" ht="45.5" customHeight="1" x14ac:dyDescent="0.35">
      <c r="A4" s="71" t="s">
        <v>75</v>
      </c>
      <c r="B4" s="31"/>
    </row>
    <row r="5" spans="1:4" ht="30" x14ac:dyDescent="0.3">
      <c r="A5" s="48" t="s">
        <v>0</v>
      </c>
      <c r="B5" s="31"/>
    </row>
    <row r="6" spans="1:4" ht="28" customHeight="1" x14ac:dyDescent="0.3">
      <c r="A6" s="68" t="s">
        <v>76</v>
      </c>
      <c r="B6" s="31"/>
    </row>
    <row r="7" spans="1:4" ht="15" x14ac:dyDescent="0.3">
      <c r="A7" s="69"/>
      <c r="B7" s="31"/>
      <c r="D7" s="5"/>
    </row>
    <row r="8" spans="1:4" ht="86.5" customHeight="1" x14ac:dyDescent="0.3">
      <c r="A8" s="70" t="s">
        <v>16</v>
      </c>
      <c r="B8" s="31"/>
    </row>
    <row r="9" spans="1:4" ht="29" customHeight="1" x14ac:dyDescent="0.3">
      <c r="A9" s="70" t="s">
        <v>1</v>
      </c>
      <c r="B9" s="31"/>
    </row>
    <row r="10" spans="1:4" ht="51" customHeight="1" x14ac:dyDescent="0.3">
      <c r="A10" s="48" t="s">
        <v>77</v>
      </c>
      <c r="B10" s="31"/>
    </row>
    <row r="11" spans="1:4" ht="32" customHeight="1" x14ac:dyDescent="0.3">
      <c r="A11" s="72" t="s">
        <v>78</v>
      </c>
      <c r="B11" s="31"/>
    </row>
    <row r="12" spans="1:4" ht="125.5" customHeight="1" x14ac:dyDescent="0.3">
      <c r="A12" s="73" t="s">
        <v>79</v>
      </c>
      <c r="B12" s="31"/>
    </row>
    <row r="13" spans="1:4" ht="15" x14ac:dyDescent="0.3">
      <c r="A13" s="31"/>
      <c r="B13" s="31"/>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4" r:id="rId2" xr:uid="{00000000-0004-0000-0100-000001000000}"/>
    <hyperlink ref="A12"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theme="1" tint="0.14999847407452621"/>
  </sheetPr>
  <dimension ref="A1:K27"/>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1796875" defaultRowHeight="14" x14ac:dyDescent="0.3"/>
  <cols>
    <col min="1" max="1" width="55" style="2" customWidth="1"/>
    <col min="2" max="2" width="12.81640625" style="2" customWidth="1"/>
    <col min="3" max="3" width="18.7265625" style="2" customWidth="1"/>
    <col min="4" max="4" width="18.453125" style="2" customWidth="1"/>
    <col min="5" max="5" width="55" style="2" customWidth="1"/>
    <col min="6" max="6" width="18.453125" style="2" customWidth="1"/>
    <col min="7" max="7" width="55" style="2" customWidth="1"/>
    <col min="8" max="8" width="24.1796875" style="2" customWidth="1"/>
    <col min="9" max="9" width="18.26953125" style="2" customWidth="1"/>
    <col min="10" max="10" width="12.453125" style="2" customWidth="1"/>
    <col min="11" max="11" width="22" style="2" customWidth="1"/>
    <col min="12" max="12" width="49.26953125" style="1" customWidth="1"/>
    <col min="13" max="16384" width="9.1796875" style="1"/>
  </cols>
  <sheetData>
    <row r="1" spans="1:11" ht="24.75" customHeight="1" x14ac:dyDescent="0.45">
      <c r="A1" s="74" t="s">
        <v>19</v>
      </c>
      <c r="B1" s="75"/>
      <c r="C1" s="75"/>
      <c r="D1" s="75"/>
      <c r="E1" s="75"/>
      <c r="F1" s="75"/>
      <c r="G1" s="75"/>
      <c r="H1" s="75"/>
      <c r="I1" s="75"/>
      <c r="J1" s="75"/>
      <c r="K1" s="75"/>
    </row>
    <row r="2" spans="1:11" ht="15" x14ac:dyDescent="0.3">
      <c r="A2" s="48"/>
      <c r="B2" s="48"/>
      <c r="C2" s="48"/>
      <c r="D2" s="48"/>
      <c r="E2" s="48"/>
      <c r="F2" s="48"/>
      <c r="G2" s="48"/>
      <c r="H2" s="48"/>
      <c r="I2" s="48"/>
      <c r="J2" s="48"/>
      <c r="K2" s="48"/>
    </row>
    <row r="3" spans="1:11" ht="15" x14ac:dyDescent="0.3">
      <c r="A3" s="48"/>
      <c r="B3" s="48"/>
      <c r="C3" s="49"/>
      <c r="D3" s="48"/>
      <c r="E3" s="50" t="s">
        <v>2</v>
      </c>
      <c r="F3" s="51">
        <f>COUNTIF(D8:D27,"Yes")</f>
        <v>0</v>
      </c>
      <c r="G3" s="48"/>
      <c r="H3" s="48"/>
      <c r="I3" s="48"/>
      <c r="J3" s="48"/>
      <c r="K3" s="48"/>
    </row>
    <row r="4" spans="1:11" ht="15" x14ac:dyDescent="0.3">
      <c r="A4" s="48"/>
      <c r="B4" s="48"/>
      <c r="C4" s="49"/>
      <c r="D4" s="48"/>
      <c r="E4" s="52" t="s">
        <v>3</v>
      </c>
      <c r="F4" s="51">
        <f>COUNTIF(F8:F27,"Yes")</f>
        <v>0</v>
      </c>
      <c r="G4" s="48"/>
      <c r="H4" s="48"/>
      <c r="I4" s="48"/>
      <c r="J4" s="48"/>
      <c r="K4" s="48"/>
    </row>
    <row r="5" spans="1:11" ht="15" x14ac:dyDescent="0.3">
      <c r="A5" s="48"/>
      <c r="B5" s="48"/>
      <c r="C5" s="53"/>
      <c r="D5" s="48"/>
      <c r="E5" s="52" t="s">
        <v>4</v>
      </c>
      <c r="F5" s="54" t="str">
        <f>IF(ISERROR(F4/F3),"",F4/F3)</f>
        <v/>
      </c>
      <c r="G5" s="48"/>
      <c r="H5" s="48"/>
      <c r="I5" s="48"/>
      <c r="J5" s="48"/>
      <c r="K5" s="48"/>
    </row>
    <row r="6" spans="1:11" ht="15" x14ac:dyDescent="0.3">
      <c r="A6" s="48"/>
      <c r="B6" s="48"/>
      <c r="C6" s="48"/>
      <c r="D6" s="48"/>
      <c r="E6" s="48"/>
      <c r="F6" s="48"/>
      <c r="G6" s="48"/>
      <c r="H6" s="48"/>
      <c r="I6" s="48"/>
      <c r="J6" s="48"/>
      <c r="K6" s="48"/>
    </row>
    <row r="7" spans="1:11" s="6" customFormat="1" ht="81.75" customHeight="1" x14ac:dyDescent="0.3">
      <c r="A7" s="55" t="s">
        <v>5</v>
      </c>
      <c r="B7" s="55" t="s">
        <v>6</v>
      </c>
      <c r="C7" s="55" t="s">
        <v>7</v>
      </c>
      <c r="D7" s="55" t="s">
        <v>8</v>
      </c>
      <c r="E7" s="55" t="s">
        <v>9</v>
      </c>
      <c r="F7" s="55" t="s">
        <v>10</v>
      </c>
      <c r="G7" s="55" t="s">
        <v>11</v>
      </c>
      <c r="H7" s="55" t="s">
        <v>12</v>
      </c>
      <c r="I7" s="55" t="s">
        <v>13</v>
      </c>
      <c r="J7" s="55" t="s">
        <v>14</v>
      </c>
      <c r="K7" s="55" t="s">
        <v>15</v>
      </c>
    </row>
    <row r="8" spans="1:11" s="3" customFormat="1" ht="16.5" x14ac:dyDescent="0.35">
      <c r="A8" s="66" t="s">
        <v>20</v>
      </c>
      <c r="B8" s="57"/>
      <c r="C8" s="57"/>
      <c r="D8" s="57"/>
      <c r="E8" s="57"/>
      <c r="F8" s="57"/>
      <c r="G8" s="57"/>
      <c r="H8" s="57"/>
      <c r="I8" s="58"/>
      <c r="J8" s="58"/>
      <c r="K8" s="59"/>
    </row>
    <row r="9" spans="1:11" s="3" customFormat="1" ht="150" x14ac:dyDescent="0.3">
      <c r="A9" s="60" t="s">
        <v>22</v>
      </c>
      <c r="B9" s="61" t="s">
        <v>21</v>
      </c>
      <c r="C9" s="61"/>
      <c r="D9" s="61"/>
      <c r="E9" s="61"/>
      <c r="F9" s="61"/>
      <c r="G9" s="61"/>
      <c r="H9" s="61"/>
      <c r="I9" s="61"/>
      <c r="J9" s="62"/>
      <c r="K9" s="61"/>
    </row>
    <row r="10" spans="1:11" s="3" customFormat="1" ht="15" x14ac:dyDescent="0.3">
      <c r="A10" s="56" t="s">
        <v>23</v>
      </c>
      <c r="B10" s="57"/>
      <c r="C10" s="57"/>
      <c r="D10" s="57"/>
      <c r="E10" s="57"/>
      <c r="F10" s="57"/>
      <c r="G10" s="57"/>
      <c r="H10" s="57"/>
      <c r="I10" s="58"/>
      <c r="J10" s="58"/>
      <c r="K10" s="59"/>
    </row>
    <row r="11" spans="1:11" s="3" customFormat="1" ht="179.5" customHeight="1" x14ac:dyDescent="0.3">
      <c r="A11" s="48" t="s">
        <v>70</v>
      </c>
      <c r="B11" s="63" t="s">
        <v>24</v>
      </c>
      <c r="C11" s="63"/>
      <c r="D11" s="61"/>
      <c r="E11" s="63"/>
      <c r="F11" s="61"/>
      <c r="G11" s="63"/>
      <c r="H11" s="63"/>
      <c r="I11" s="63"/>
      <c r="J11" s="64"/>
      <c r="K11" s="63"/>
    </row>
    <row r="12" spans="1:11" s="3" customFormat="1" ht="41" customHeight="1" x14ac:dyDescent="0.3">
      <c r="A12" s="65" t="s">
        <v>26</v>
      </c>
      <c r="B12" s="61" t="s">
        <v>25</v>
      </c>
      <c r="C12" s="61"/>
      <c r="D12" s="61"/>
      <c r="E12" s="61"/>
      <c r="F12" s="61"/>
      <c r="G12" s="61"/>
      <c r="H12" s="61"/>
      <c r="I12" s="61"/>
      <c r="J12" s="62"/>
      <c r="K12" s="61"/>
    </row>
    <row r="13" spans="1:11" s="3" customFormat="1" ht="98" customHeight="1" x14ac:dyDescent="0.3">
      <c r="A13" s="65" t="s">
        <v>71</v>
      </c>
      <c r="B13" s="61" t="s">
        <v>27</v>
      </c>
      <c r="C13" s="61"/>
      <c r="D13" s="61"/>
      <c r="E13" s="61"/>
      <c r="F13" s="61"/>
      <c r="G13" s="61"/>
      <c r="H13" s="61"/>
      <c r="I13" s="61"/>
      <c r="J13" s="62"/>
      <c r="K13" s="61"/>
    </row>
    <row r="14" spans="1:11" s="3" customFormat="1" ht="15" x14ac:dyDescent="0.3">
      <c r="A14" s="56" t="s">
        <v>28</v>
      </c>
      <c r="B14" s="56"/>
      <c r="C14" s="56"/>
      <c r="D14" s="56"/>
      <c r="E14" s="56"/>
      <c r="F14" s="56"/>
      <c r="G14" s="56"/>
      <c r="H14" s="56"/>
      <c r="I14" s="56"/>
      <c r="J14" s="56"/>
      <c r="K14" s="56"/>
    </row>
    <row r="15" spans="1:11" s="3" customFormat="1" ht="135" x14ac:dyDescent="0.3">
      <c r="A15" s="65" t="s">
        <v>72</v>
      </c>
      <c r="B15" s="61" t="s">
        <v>29</v>
      </c>
      <c r="C15" s="61"/>
      <c r="D15" s="61"/>
      <c r="E15" s="61"/>
      <c r="F15" s="61"/>
      <c r="G15" s="61"/>
      <c r="H15" s="61"/>
      <c r="I15" s="61"/>
      <c r="J15" s="62"/>
      <c r="K15" s="61"/>
    </row>
    <row r="16" spans="1:11" s="3" customFormat="1" ht="15" x14ac:dyDescent="0.3">
      <c r="A16" s="56" t="s">
        <v>30</v>
      </c>
      <c r="B16" s="56"/>
      <c r="C16" s="56"/>
      <c r="D16" s="56"/>
      <c r="E16" s="56"/>
      <c r="F16" s="56"/>
      <c r="G16" s="56"/>
      <c r="H16" s="56"/>
      <c r="I16" s="56"/>
      <c r="J16" s="56"/>
      <c r="K16" s="56"/>
    </row>
    <row r="17" spans="1:11" s="3" customFormat="1" ht="135" x14ac:dyDescent="0.3">
      <c r="A17" s="65" t="s">
        <v>32</v>
      </c>
      <c r="B17" s="61" t="s">
        <v>31</v>
      </c>
      <c r="C17" s="61"/>
      <c r="D17" s="61"/>
      <c r="E17" s="61"/>
      <c r="F17" s="61"/>
      <c r="G17" s="61"/>
      <c r="H17" s="61"/>
      <c r="I17" s="61"/>
      <c r="J17" s="62"/>
      <c r="K17" s="61"/>
    </row>
    <row r="18" spans="1:11" s="3" customFormat="1" ht="15" x14ac:dyDescent="0.3">
      <c r="A18" s="56" t="s">
        <v>33</v>
      </c>
      <c r="B18" s="56"/>
      <c r="C18" s="56"/>
      <c r="D18" s="56"/>
      <c r="E18" s="56"/>
      <c r="F18" s="56"/>
      <c r="G18" s="56"/>
      <c r="H18" s="56"/>
      <c r="I18" s="56"/>
      <c r="J18" s="56"/>
      <c r="K18" s="56"/>
    </row>
    <row r="19" spans="1:11" s="3" customFormat="1" ht="117" customHeight="1" x14ac:dyDescent="0.3">
      <c r="A19" s="65" t="s">
        <v>73</v>
      </c>
      <c r="B19" s="61" t="s">
        <v>34</v>
      </c>
      <c r="C19" s="61"/>
      <c r="D19" s="61"/>
      <c r="E19" s="61"/>
      <c r="F19" s="61"/>
      <c r="G19" s="61"/>
      <c r="H19" s="61"/>
      <c r="I19" s="61"/>
      <c r="J19" s="62"/>
      <c r="K19" s="61"/>
    </row>
    <row r="20" spans="1:11" s="3" customFormat="1" ht="16.5" x14ac:dyDescent="0.35">
      <c r="A20" s="66" t="s">
        <v>35</v>
      </c>
      <c r="B20" s="56"/>
      <c r="C20" s="56"/>
      <c r="D20" s="56"/>
      <c r="E20" s="56"/>
      <c r="F20" s="56"/>
      <c r="G20" s="56"/>
      <c r="H20" s="56"/>
      <c r="I20" s="56"/>
      <c r="J20" s="56"/>
      <c r="K20" s="56"/>
    </row>
    <row r="21" spans="1:11" s="3" customFormat="1" ht="60" x14ac:dyDescent="0.3">
      <c r="A21" s="65" t="s">
        <v>37</v>
      </c>
      <c r="B21" s="61" t="s">
        <v>36</v>
      </c>
      <c r="C21" s="61"/>
      <c r="D21" s="61"/>
      <c r="E21" s="61"/>
      <c r="F21" s="61"/>
      <c r="G21" s="61"/>
      <c r="H21" s="61"/>
      <c r="I21" s="61"/>
      <c r="J21" s="62"/>
      <c r="K21" s="61"/>
    </row>
    <row r="22" spans="1:11" s="3" customFormat="1" ht="30" x14ac:dyDescent="0.3">
      <c r="A22" s="65" t="s">
        <v>39</v>
      </c>
      <c r="B22" s="61" t="s">
        <v>38</v>
      </c>
      <c r="C22" s="61"/>
      <c r="D22" s="61"/>
      <c r="E22" s="61"/>
      <c r="F22" s="61"/>
      <c r="G22" s="61"/>
      <c r="H22" s="61"/>
      <c r="I22" s="61"/>
      <c r="J22" s="62"/>
      <c r="K22" s="61"/>
    </row>
    <row r="23" spans="1:11" s="3" customFormat="1" ht="16.5" x14ac:dyDescent="0.35">
      <c r="A23" s="66" t="s">
        <v>40</v>
      </c>
      <c r="B23" s="56"/>
      <c r="C23" s="56"/>
      <c r="D23" s="56"/>
      <c r="E23" s="56"/>
      <c r="F23" s="56"/>
      <c r="G23" s="56"/>
      <c r="H23" s="56"/>
      <c r="I23" s="56"/>
      <c r="J23" s="56"/>
      <c r="K23" s="56"/>
    </row>
    <row r="24" spans="1:11" s="3" customFormat="1" ht="60" x14ac:dyDescent="0.3">
      <c r="A24" s="48" t="s">
        <v>83</v>
      </c>
      <c r="B24" s="61" t="s">
        <v>41</v>
      </c>
      <c r="C24" s="61"/>
      <c r="D24" s="61"/>
      <c r="E24" s="61"/>
      <c r="F24" s="61"/>
      <c r="G24" s="61"/>
      <c r="H24" s="61"/>
      <c r="I24" s="61"/>
      <c r="J24" s="62"/>
      <c r="K24" s="61"/>
    </row>
    <row r="25" spans="1:11" s="3" customFormat="1" ht="45" x14ac:dyDescent="0.3">
      <c r="A25" s="65" t="s">
        <v>43</v>
      </c>
      <c r="B25" s="61" t="s">
        <v>42</v>
      </c>
      <c r="C25" s="61"/>
      <c r="D25" s="61"/>
      <c r="E25" s="61"/>
      <c r="F25" s="61"/>
      <c r="G25" s="61"/>
      <c r="H25" s="61"/>
      <c r="I25" s="61"/>
      <c r="J25" s="62"/>
      <c r="K25" s="61"/>
    </row>
    <row r="26" spans="1:11" s="3" customFormat="1" ht="45" x14ac:dyDescent="0.3">
      <c r="A26" s="65" t="s">
        <v>45</v>
      </c>
      <c r="B26" s="61" t="s">
        <v>44</v>
      </c>
      <c r="C26" s="61"/>
      <c r="D26" s="61"/>
      <c r="E26" s="61"/>
      <c r="F26" s="61"/>
      <c r="G26" s="61"/>
      <c r="H26" s="61"/>
      <c r="I26" s="61"/>
      <c r="J26" s="62"/>
      <c r="K26" s="61"/>
    </row>
    <row r="27" spans="1:11" s="3" customFormat="1" ht="75" x14ac:dyDescent="0.3">
      <c r="A27" s="65" t="s">
        <v>47</v>
      </c>
      <c r="B27" s="61" t="s">
        <v>46</v>
      </c>
      <c r="C27" s="61"/>
      <c r="D27" s="61"/>
      <c r="E27" s="61"/>
      <c r="F27" s="61"/>
      <c r="G27" s="61"/>
      <c r="H27" s="61"/>
      <c r="I27" s="61"/>
      <c r="J27" s="62"/>
      <c r="K27" s="61"/>
    </row>
  </sheetData>
  <autoFilter ref="A7:K27" xr:uid="{00000000-0009-0000-0000-000002000000}"/>
  <mergeCells count="1">
    <mergeCell ref="A1:K1"/>
  </mergeCells>
  <dataValidations count="2">
    <dataValidation type="list" allowBlank="1" showInputMessage="1" showErrorMessage="1" sqref="H9 H11:H27 G10 G8" xr:uid="{00000000-0002-0000-0200-000000000000}">
      <formula1>"Yes,No"</formula1>
    </dataValidation>
    <dataValidation type="list" allowBlank="1" showInputMessage="1" showErrorMessage="1" sqref="F11:F27 F9 D9 D11:D27"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verticalDpi="0" r:id="rId1"/>
  <headerFooter>
    <oddFooter>&amp;L&amp;P</oddFooter>
  </headerFooter>
  <colBreaks count="1" manualBreakCount="1">
    <brk id="5"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0C71-E754-4097-8888-850E96C4555D}">
  <dimension ref="A1:B20"/>
  <sheetViews>
    <sheetView showGridLines="0" workbookViewId="0"/>
  </sheetViews>
  <sheetFormatPr defaultColWidth="11.26953125" defaultRowHeight="14" x14ac:dyDescent="0.3"/>
  <cols>
    <col min="1" max="1" width="43" style="27" customWidth="1"/>
    <col min="2" max="2" width="57.90625" style="27" customWidth="1"/>
    <col min="3" max="16384" width="11.26953125" style="27"/>
  </cols>
  <sheetData>
    <row r="1" spans="1:2" ht="31.5" customHeight="1" x14ac:dyDescent="0.3">
      <c r="A1" s="26" t="s">
        <v>50</v>
      </c>
    </row>
    <row r="2" spans="1:2" ht="17" thickBot="1" x14ac:dyDescent="0.35">
      <c r="A2" s="28" t="s">
        <v>23</v>
      </c>
      <c r="B2" s="42" t="s">
        <v>51</v>
      </c>
    </row>
    <row r="3" spans="1:2" ht="120.5" thickBot="1" x14ac:dyDescent="0.35">
      <c r="A3" s="41" t="s">
        <v>52</v>
      </c>
      <c r="B3" s="36" t="s">
        <v>53</v>
      </c>
    </row>
    <row r="4" spans="1:2" ht="60.5" thickBot="1" x14ac:dyDescent="0.35">
      <c r="A4" s="40" t="s">
        <v>54</v>
      </c>
      <c r="B4" s="33" t="s">
        <v>65</v>
      </c>
    </row>
    <row r="5" spans="1:2" ht="180.5" thickBot="1" x14ac:dyDescent="0.35">
      <c r="A5" s="29" t="s">
        <v>48</v>
      </c>
      <c r="B5" s="32" t="s">
        <v>81</v>
      </c>
    </row>
    <row r="6" spans="1:2" ht="255" x14ac:dyDescent="0.3">
      <c r="A6" s="35" t="s">
        <v>55</v>
      </c>
      <c r="B6" s="38" t="s">
        <v>82</v>
      </c>
    </row>
    <row r="7" spans="1:2" ht="90.5" thickBot="1" x14ac:dyDescent="0.35">
      <c r="A7" s="37"/>
      <c r="B7" s="39" t="s">
        <v>66</v>
      </c>
    </row>
    <row r="8" spans="1:2" ht="15.5" thickBot="1" x14ac:dyDescent="0.35">
      <c r="A8" s="33" t="s">
        <v>49</v>
      </c>
      <c r="B8" s="34" t="s">
        <v>56</v>
      </c>
    </row>
    <row r="9" spans="1:2" s="30" customFormat="1" ht="23.5" customHeight="1" x14ac:dyDescent="0.3">
      <c r="A9" s="30" t="s">
        <v>57</v>
      </c>
    </row>
    <row r="10" spans="1:2" s="30" customFormat="1" ht="23.5" customHeight="1" x14ac:dyDescent="0.3">
      <c r="A10" s="30" t="s">
        <v>60</v>
      </c>
    </row>
    <row r="11" spans="1:2" s="30" customFormat="1" ht="27.5" customHeight="1" x14ac:dyDescent="0.3">
      <c r="A11" s="31" t="s">
        <v>58</v>
      </c>
    </row>
    <row r="12" spans="1:2" s="30" customFormat="1" ht="23.5" customHeight="1" x14ac:dyDescent="0.3">
      <c r="A12" s="30" t="s">
        <v>59</v>
      </c>
    </row>
    <row r="13" spans="1:2" s="30" customFormat="1" ht="23.5" customHeight="1" x14ac:dyDescent="0.3">
      <c r="A13" s="31" t="s">
        <v>61</v>
      </c>
    </row>
    <row r="14" spans="1:2" s="30" customFormat="1" ht="23.5" customHeight="1" x14ac:dyDescent="0.3">
      <c r="A14" s="30" t="s">
        <v>62</v>
      </c>
    </row>
    <row r="15" spans="1:2" s="30" customFormat="1" ht="28" customHeight="1" x14ac:dyDescent="0.3">
      <c r="A15" s="31" t="s">
        <v>63</v>
      </c>
    </row>
    <row r="16" spans="1:2" s="30" customFormat="1" ht="23.5" customHeight="1" x14ac:dyDescent="0.3">
      <c r="A16" s="30" t="s">
        <v>64</v>
      </c>
    </row>
    <row r="17" ht="23.5" customHeight="1" x14ac:dyDescent="0.3"/>
    <row r="18" ht="23.5" customHeight="1" x14ac:dyDescent="0.3"/>
    <row r="19" ht="23.5" customHeight="1" x14ac:dyDescent="0.3"/>
    <row r="20" ht="23.5" customHeight="1"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Introduction</vt:lpstr>
      <vt:lpstr>Data sheet</vt:lpstr>
      <vt:lpstr>Table 1</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NG110 Prostatitis (acute): Baseline assessment tool</dc:title>
  <dc:creator/>
  <cp:lastModifiedBy/>
  <dcterms:created xsi:type="dcterms:W3CDTF">2024-08-09T08:16:51Z</dcterms:created>
  <dcterms:modified xsi:type="dcterms:W3CDTF">2024-08-09T08:17:13Z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2024-08-09T08:17:13Z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5fe1a3f7-f1ba-4740-ae44-72abcfbe3ab4</vt:lpwstr>
  </property>
  <property fmtid="{D5CDD505-2E9C-101B-9397-08002B2CF9AE}" pid="8" name="MSIP_Label_c69d85d5-6d9e-4305-a294-1f636ec0f2d6_ContentBits">
    <vt:lpwstr>0</vt:lpwstr>
  </property>
</Properties>
</file>