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FAB86D75-3CB6-4993-8531-1C360B35DFD5}" xr6:coauthVersionLast="47" xr6:coauthVersionMax="47" xr10:uidLastSave="{00000000-0000-0000-0000-000000000000}"/>
  <bookViews>
    <workbookView xWindow="28680" yWindow="-120" windowWidth="21840" windowHeight="13020" tabRatio="889" xr2:uid="{00000000-000D-0000-FFFF-FFFF00000000}"/>
  </bookViews>
  <sheets>
    <sheet name="Cover page" sheetId="38" r:id="rId1"/>
    <sheet name="Introduction" sheetId="23" r:id="rId2"/>
    <sheet name="Data sheet" sheetId="24" r:id="rId3"/>
    <sheet name="Table 1" sheetId="33" r:id="rId4"/>
    <sheet name="Table 2" sheetId="32" r:id="rId5"/>
    <sheet name="Table 3" sheetId="34" r:id="rId6"/>
    <sheet name="Table 4" sheetId="31" r:id="rId7"/>
    <sheet name="Table 5" sheetId="37" r:id="rId8"/>
    <sheet name="Table 6" sheetId="36" r:id="rId9"/>
    <sheet name="Table 7" sheetId="35" r:id="rId10"/>
  </sheets>
  <externalReferences>
    <externalReference r:id="rId11"/>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sheet'!$A$7:$K$311</definedName>
    <definedName name="_Sex1">#REF!</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sheet'!$A$1:$K$311</definedName>
    <definedName name="_xlnm.Print_Area" localSheetId="1">Introduction!$A$1:$A$23</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<sst xmlns="http://schemas.openxmlformats.org/spreadsheetml/2006/main" count="753" uniqueCount="704">
  <si>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</si>
  <si>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</si>
  <si>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</si>
  <si>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</si>
  <si>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</si>
  <si>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</si>
  <si>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</si>
  <si>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</si>
  <si>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</si>
  <si>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</si>
  <si>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</si>
  <si>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</si>
  <si>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</si>
  <si>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</si>
  <si>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</si>
  <si>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</si>
  <si>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</si>
  <si>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</si>
  <si>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Diagnosing COPD</t>
  </si>
  <si>
    <t>The diagnosis of chronic obstructive pulmonary disease (COPD) depends on thinking of it as a cause of breathlessness or cough. The diagnosis is suspected on the basis of symptoms and signs and is supported by spirometry.</t>
  </si>
  <si>
    <t>Symptoms</t>
  </si>
  <si>
    <t>Spirometry</t>
  </si>
  <si>
    <t>Incidental findings on chest X‑ray or CT scans</t>
  </si>
  <si>
    <t>Further investigations</t>
  </si>
  <si>
    <t>Reversibility testing</t>
  </si>
  <si>
    <t>Assessing severity and using prognostic factors</t>
  </si>
  <si>
    <t>COPD is heterogeneous, so no single measure can adequately assess disease severity in an individual. Severity assessment is, nevertheless, important because it has implications for therapy and relates to prognosis.</t>
  </si>
  <si>
    <t>Assessing and classifying the severity of airflow obstruction</t>
  </si>
  <si>
    <t>Identifying early disease</t>
  </si>
  <si>
    <t>Referral for specialist advice</t>
  </si>
  <si>
    <t>NICE has also produced a visual summary covering non-pharmacological management and use of inhaled therapies.</t>
  </si>
  <si>
    <t>Smoking cessation</t>
  </si>
  <si>
    <t>Inhaled therapy</t>
  </si>
  <si>
    <t>Short-acting beta2 agonists (SABA) and short-acting muscarinic antagonists (SAMA)</t>
  </si>
  <si>
    <t>Inhaled corticosteroids (ICS)</t>
  </si>
  <si>
    <t>Inhaled combination therapy</t>
  </si>
  <si>
    <t>Inhaled combination therapy refers to combinations of long-acting muscarinic antagonists (LAMA), long-acting beta2 agonists (LABA), and inhaled corticosteroids (ICS).</t>
  </si>
  <si>
    <t>Delivery systems used to treat stable COPD</t>
  </si>
  <si>
    <t>Most people with COPD – whatever their age – can develop adequate inhaler technique if they are given training. However, people with significant cognitive impairment may be unable to use any form of inhaler device. In most people with COPD, however, a pragmatic approach guided by individual patient assessment is needed when choosing a device.</t>
  </si>
  <si>
    <t>Inhalers</t>
  </si>
  <si>
    <t>Spacers</t>
  </si>
  <si>
    <t>Nebulisers</t>
  </si>
  <si>
    <t>Oral therapy</t>
  </si>
  <si>
    <t>Oral corticosteroids</t>
  </si>
  <si>
    <t>Oral theophylline</t>
  </si>
  <si>
    <t>Oral mucolytic therapy</t>
  </si>
  <si>
    <t>Oral anti-oxidant therapy</t>
  </si>
  <si>
    <t>Oral anti-tussive therapy</t>
  </si>
  <si>
    <t>Oral prophylactic antibiotic therapy</t>
  </si>
  <si>
    <t>Oral phosphodiesterase-4 inhibitors</t>
  </si>
  <si>
    <t>Oxygen</t>
  </si>
  <si>
    <t>Long-term oxygen therapy</t>
  </si>
  <si>
    <t>Ambulatory oxygen therapy</t>
  </si>
  <si>
    <t>Short-burst oxygen therapy</t>
  </si>
  <si>
    <t>Non-invasive ventilation</t>
  </si>
  <si>
    <t>Managing pulmonary hypertension and cor pulmonale</t>
  </si>
  <si>
    <t>In this guideline 'cor pulmonale' is defined as a clinical condition that is identified and managed on the basis of clinical features. It includes people who have right heart failure secondary to lung disease and people whose primary pathology is salt and water retention, leading to the development of peripheral oedema (swelling).</t>
  </si>
  <si>
    <t>Diagnosing pulmonary hypertension and cor pulmonale</t>
  </si>
  <si>
    <t>Treating pulmonary hypertension</t>
  </si>
  <si>
    <t>Treating cor pulmonale</t>
  </si>
  <si>
    <t>Pulmonary rehabilitation</t>
  </si>
  <si>
    <t>Pulmonary rehabilitation is defined as a multidisciplinary programme of care for people with chronic respiratory impairment. It is individually tailored and designed to optimise each person’s physical and social performance and autonomy.</t>
  </si>
  <si>
    <t>Vaccination and anti-viral therapy</t>
  </si>
  <si>
    <t>Lung surgery and lung volume reduction procedures</t>
  </si>
  <si>
    <t>Alpha‑1 antitrypsin replacement therapy</t>
  </si>
  <si>
    <t>Multidisciplinary management</t>
  </si>
  <si>
    <t>Respiratory nurse specialists</t>
  </si>
  <si>
    <t>Physiotherapy</t>
  </si>
  <si>
    <t>Identifying and managing anxiety and depression</t>
  </si>
  <si>
    <t>Nutritional factors</t>
  </si>
  <si>
    <t>Palliative care</t>
  </si>
  <si>
    <t>Assessment for occupational therapy</t>
  </si>
  <si>
    <t>Social services</t>
  </si>
  <si>
    <t>Advice on travel</t>
  </si>
  <si>
    <t>Advice on diving</t>
  </si>
  <si>
    <t>Education</t>
  </si>
  <si>
    <t>Self-management</t>
  </si>
  <si>
    <t>Telehealth monitoring</t>
  </si>
  <si>
    <t>Fitness for general surgery</t>
  </si>
  <si>
    <t>Follow-up of people with COPD</t>
  </si>
  <si>
    <t>1.3  Managing exacerbations of COPD</t>
  </si>
  <si>
    <t>Definition of an exacerbation</t>
  </si>
  <si>
    <t>An exacerbation is a sustained worsening of the patient's symptoms from their usual stable state which is beyond normal day-to-day variations, and is acute in onset. Commonly reported symptoms are worsening breathlessness, cough, increased sputum production and change in sputum colour. The change in these symptoms often necessitates a change in medication.</t>
  </si>
  <si>
    <t>Assessing the need for hospital treatment</t>
  </si>
  <si>
    <t>Investigating an exacerbation</t>
  </si>
  <si>
    <t>The diagnosis of an exacerbation is made clinically and does not depend on the results of investigations. However, investigations may sometimes be useful in ensuring appropriate treatment is given. Different investigation strategies are needed for people in hospital (who will tend to have more severe exacerbations) and people in the community.</t>
  </si>
  <si>
    <t>Primary care</t>
  </si>
  <si>
    <t>People referred to hospital</t>
  </si>
  <si>
    <t>Hospital-at-home and assisted-discharge schemes</t>
  </si>
  <si>
    <t>Pharmacological management</t>
  </si>
  <si>
    <t>Increased breathlessness is a common feature of COPD exacerbations. This is usually managed by taking increased doses of short-acting bronchodilators.</t>
  </si>
  <si>
    <t>Delivery systems for inhaled therapy during exacerbations</t>
  </si>
  <si>
    <t>Systemic corticosteroids</t>
  </si>
  <si>
    <t>Antibiotics</t>
  </si>
  <si>
    <t>Theophylline and other methylxanthines</t>
  </si>
  <si>
    <t>Respiratory stimulants</t>
  </si>
  <si>
    <t>Oxygen therapy during exacerbations of COPD</t>
  </si>
  <si>
    <t>Non-invasive ventilation (NIV) and COPD exacerbations</t>
  </si>
  <si>
    <t>Invasive ventilation and intensive care</t>
  </si>
  <si>
    <t>Respiratory physiotherapy and exacerbations</t>
  </si>
  <si>
    <t>Monitoring recovery from an exacerbation</t>
  </si>
  <si>
    <t>Discharge planning</t>
  </si>
  <si>
    <t>1.1.1</t>
  </si>
  <si>
    <t>1.1.2</t>
  </si>
  <si>
    <t>1.1.3</t>
  </si>
  <si>
    <t>1.1.4</t>
  </si>
  <si>
    <t>1.1.5</t>
  </si>
  <si>
    <t>1.1.6</t>
  </si>
  <si>
    <t>1.1.7</t>
  </si>
  <si>
    <t>1.1.8</t>
  </si>
  <si>
    <t>1.1.9</t>
  </si>
  <si>
    <t>1.1.10</t>
  </si>
  <si>
    <t>1.1.11</t>
  </si>
  <si>
    <t>1.1.12</t>
  </si>
  <si>
    <t>Table 1 MRC dyspnoea scale</t>
  </si>
  <si>
    <t>Grade</t>
  </si>
  <si>
    <t>Degree of breathlessness related to activities</t>
  </si>
  <si>
    <t>Not troubled by breathlessness except on strenuous exercise</t>
  </si>
  <si>
    <t>Short of breath when hurrying or walking up a slight hill</t>
  </si>
  <si>
    <t>Walks slower than contemporaries on level ground because of breathlessness, or has to stop for breath when walking at own pace</t>
  </si>
  <si>
    <t>Stops for breath after walking about 100 metres or after a few minutes on level ground</t>
  </si>
  <si>
    <t>Too breathless to leave the house, or breathless when dressing or undressing</t>
  </si>
  <si>
    <t>1.1.13</t>
  </si>
  <si>
    <t>1.1.14</t>
  </si>
  <si>
    <t>1.1.15</t>
  </si>
  <si>
    <t>1.1.16</t>
  </si>
  <si>
    <t>1.1.17</t>
  </si>
  <si>
    <t>1.1.18</t>
  </si>
  <si>
    <t>1.1.19</t>
  </si>
  <si>
    <t>1.1.20</t>
  </si>
  <si>
    <t>1.1.21</t>
  </si>
  <si>
    <t>1.1.22</t>
  </si>
  <si>
    <t>1.1.23</t>
  </si>
  <si>
    <t>Investigation</t>
  </si>
  <si>
    <t>Role</t>
  </si>
  <si>
    <t>Sputum culture</t>
  </si>
  <si>
    <t>To identify organisms if sputum is persistently present and purulent</t>
  </si>
  <si>
    <t>Serial home peak flow measurements</t>
  </si>
  <si>
    <t>To exclude asthma if diagnostic doubt remains</t>
  </si>
  <si>
    <t>Echocardiogram</t>
  </si>
  <si>
    <t>To assess cardiac status if cardiac disease or pulmonary hypertension are suspected</t>
  </si>
  <si>
    <t>CT scan of the thorax</t>
  </si>
  <si>
    <t>Serum alpha-1 antitrypsin</t>
  </si>
  <si>
    <t>To assess for alpha-1 antitrypsin deficiency if early onset, minimal smoking history or family history</t>
  </si>
  <si>
    <t>Transfer factor for carbon monoxide (TLCO)</t>
  </si>
  <si>
    <t>1.1.24</t>
  </si>
  <si>
    <t>1.1.25</t>
  </si>
  <si>
    <t>1.1.26</t>
  </si>
  <si>
    <t>1.1.27</t>
  </si>
  <si>
    <t>1.1.28</t>
  </si>
  <si>
    <t>1.2.28</t>
  </si>
  <si>
    <t>1.1.29</t>
  </si>
  <si>
    <t>1.1.30</t>
  </si>
  <si>
    <t>1.1.31</t>
  </si>
  <si>
    <t>1.2   Managing stable COPD</t>
  </si>
  <si>
    <t>1.2.1</t>
  </si>
  <si>
    <t>1.2.2</t>
  </si>
  <si>
    <t>1.2.3</t>
  </si>
  <si>
    <t>1.2.4</t>
  </si>
  <si>
    <t>1.2.5</t>
  </si>
  <si>
    <t>1.2.6</t>
  </si>
  <si>
    <t>1.2.7</t>
  </si>
  <si>
    <t>1.2.8</t>
  </si>
  <si>
    <t>1.2.9</t>
  </si>
  <si>
    <t>1.2.10</t>
  </si>
  <si>
    <t>1.2.11</t>
  </si>
  <si>
    <t>1.2.12</t>
  </si>
  <si>
    <t>1.2.14</t>
  </si>
  <si>
    <t>1.2.15</t>
  </si>
  <si>
    <t>1.2.16</t>
  </si>
  <si>
    <t>1.2.17</t>
  </si>
  <si>
    <t>1.2.18</t>
  </si>
  <si>
    <t>1.2.19</t>
  </si>
  <si>
    <t>1.2.97</t>
  </si>
  <si>
    <t>1.2.98</t>
  </si>
  <si>
    <t>1.2.99</t>
  </si>
  <si>
    <t>1.2.100</t>
  </si>
  <si>
    <t>1.2.101</t>
  </si>
  <si>
    <t>1.2.102</t>
  </si>
  <si>
    <t>1.2.103</t>
  </si>
  <si>
    <t>1.2.104</t>
  </si>
  <si>
    <t>1.2.105</t>
  </si>
  <si>
    <t>1.2.106</t>
  </si>
  <si>
    <t>1.2.107</t>
  </si>
  <si>
    <t>1.2.108</t>
  </si>
  <si>
    <t>1.2.109</t>
  </si>
  <si>
    <t>1.2.110</t>
  </si>
  <si>
    <t>1.2.111</t>
  </si>
  <si>
    <t>1.2.112</t>
  </si>
  <si>
    <t>1.2.113</t>
  </si>
  <si>
    <t>1.2.114</t>
  </si>
  <si>
    <t>1.2.115</t>
  </si>
  <si>
    <t>1.2.116</t>
  </si>
  <si>
    <t>1.2.117</t>
  </si>
  <si>
    <t>1.2.93</t>
  </si>
  <si>
    <t>1.2.94</t>
  </si>
  <si>
    <t>1.2.95</t>
  </si>
  <si>
    <t>1.2.96</t>
  </si>
  <si>
    <t>1.2.75</t>
  </si>
  <si>
    <t>1.2.76</t>
  </si>
  <si>
    <t>2010, amended 2018</t>
  </si>
  <si>
    <t>2004, amended 2018</t>
  </si>
  <si>
    <t>1.2.27</t>
  </si>
  <si>
    <t>1.2.26</t>
  </si>
  <si>
    <t>1.2.25</t>
  </si>
  <si>
    <t>1.2.21</t>
  </si>
  <si>
    <t>1.2.24</t>
  </si>
  <si>
    <t>1.2.23</t>
  </si>
  <si>
    <t>1.2.22</t>
  </si>
  <si>
    <t>1.2.20</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</si>
  <si>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</si>
  <si>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</si>
  <si>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</si>
  <si>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</si>
  <si>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</si>
  <si>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</si>
  <si>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</si>
  <si>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</si>
  <si>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</si>
  <si>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</si>
  <si>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</si>
  <si>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</si>
  <si>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</si>
  <si>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</si>
  <si>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</si>
  <si>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</si>
  <si>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</si>
  <si>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</si>
  <si>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</si>
  <si>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</si>
  <si>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</si>
  <si>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</si>
  <si>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</si>
  <si>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</si>
  <si>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</si>
  <si>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</si>
  <si>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</si>
  <si>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</si>
  <si>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</si>
  <si>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</si>
  <si>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</si>
  <si>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</si>
  <si>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</si>
  <si>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</si>
  <si>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</si>
  <si>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</si>
  <si>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</si>
  <si>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</si>
  <si>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</si>
  <si>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</si>
  <si>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</si>
  <si>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</si>
  <si>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</si>
  <si>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</si>
  <si>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</si>
  <si>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</si>
  <si>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1.2.77</t>
  </si>
  <si>
    <t>1.2.78</t>
  </si>
  <si>
    <t>1.2.79</t>
  </si>
  <si>
    <t>1.2.80</t>
  </si>
  <si>
    <t>1.2.81</t>
  </si>
  <si>
    <t>1.2.82</t>
  </si>
  <si>
    <t>1.2.83</t>
  </si>
  <si>
    <t>1.2.84</t>
  </si>
  <si>
    <t>1.2.88</t>
  </si>
  <si>
    <t>1.2.87</t>
  </si>
  <si>
    <t>1.2.86</t>
  </si>
  <si>
    <t>1.2.85</t>
  </si>
  <si>
    <t>1.2.89</t>
  </si>
  <si>
    <t>1.2.90</t>
  </si>
  <si>
    <t>1.2.91</t>
  </si>
  <si>
    <t>1.2.92</t>
  </si>
  <si>
    <t>1.2.118</t>
  </si>
  <si>
    <t>1.2.119</t>
  </si>
  <si>
    <t>1.2.120</t>
  </si>
  <si>
    <t>1.2.121</t>
  </si>
  <si>
    <t>1.2.122</t>
  </si>
  <si>
    <t>1.2.134</t>
  </si>
  <si>
    <t>1.2.135</t>
  </si>
  <si>
    <t>1.2.136</t>
  </si>
  <si>
    <t>1.2.137</t>
  </si>
  <si>
    <t>1.2.123</t>
  </si>
  <si>
    <t>1.2.124</t>
  </si>
  <si>
    <t>1.2.125</t>
  </si>
  <si>
    <t>1.2.126</t>
  </si>
  <si>
    <t>1.2.127</t>
  </si>
  <si>
    <t>1.2.128</t>
  </si>
  <si>
    <t>1.2.129</t>
  </si>
  <si>
    <t>1.2.130</t>
  </si>
  <si>
    <t>1.2.131</t>
  </si>
  <si>
    <t>1.2.132</t>
  </si>
  <si>
    <t>1.2.133</t>
  </si>
  <si>
    <t>1.2.138</t>
  </si>
  <si>
    <t>1.2.139</t>
  </si>
  <si>
    <t>1.2.140</t>
  </si>
  <si>
    <t>1.2.141</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</si>
  <si>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</si>
  <si>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</si>
  <si>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</si>
  <si>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</si>
  <si>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</si>
  <si>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</si>
  <si>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</si>
  <si>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</si>
  <si>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</si>
  <si>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</si>
  <si>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</si>
  <si>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</si>
  <si>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</si>
  <si>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</si>
  <si>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</si>
  <si>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</si>
  <si>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</si>
  <si>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</si>
  <si>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</si>
  <si>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</si>
  <si>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</si>
  <si>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</si>
  <si>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</si>
  <si>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</si>
  <si>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</si>
  <si>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</si>
  <si>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</si>
  <si>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</si>
  <si>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</si>
  <si>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</si>
  <si>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</si>
  <si>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</si>
  <si>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</si>
  <si>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</si>
  <si>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</si>
  <si>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</si>
  <si>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</si>
  <si>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</si>
  <si>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</si>
  <si>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</si>
  <si>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</si>
  <si>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</si>
  <si>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</si>
  <si>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</si>
  <si>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</si>
  <si>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</si>
  <si>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</si>
  <si>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 xml:space="preserve">Suspect a diagnosis of COPD in people over 35 who have a risk factor (generally smoking or a history of smoking) and who present with 1 or more of the following symptoms:
•	exertional breathlessness
•	chronic cough
•	regular sputum production
•	frequent winter ‘bronchitis’
•	wheeze. </t>
  </si>
  <si>
    <t xml:space="preserve">Perform spirometry:
•	at diagnosis
•	to reconsider the diagnosis, for people who show an exceptionally good response to treatment 
•	to monitor disease progression. </t>
  </si>
  <si>
    <t xml:space="preserve">Measure post-bronchodilator spirometry to confirm the diagnosis of COPD. </t>
  </si>
  <si>
    <t xml:space="preserve">Think about alternative diagnoses or investigations for older people who have an FEV1/FVC ratio below 0.7 but do not have typical symptoms of COPD. </t>
  </si>
  <si>
    <t xml:space="preserve">Think about a diagnosis of COPD in younger people who have symptoms of COPD, even when their FEV1/FVC ratio is above 0.7. </t>
  </si>
  <si>
    <t xml:space="preserve">All healthcare professionals who care for people with COPD should have access to spirometry and be competent in interpreting the results. </t>
  </si>
  <si>
    <t xml:space="preserve">Spirometry can be performed by any healthcare worker who has had appropriate training and has up-to-date skills. </t>
  </si>
  <si>
    <t xml:space="preserve">Spirometry services should be supported by quality control processes. </t>
  </si>
  <si>
    <t xml:space="preserve">At the time of their initial diagnostic evaluation in addition to spirometry all patients should have:
•	a chest radiograph to exclude other pathologies
•	a full blood count to identify anaemia or polycythaemia
•	body mass index (BMI) calculated. </t>
  </si>
  <si>
    <t xml:space="preserve">Offer people with alpha 1 antitrypsin deficiency a referral to a specialist centre to discuss how to manage their condition. </t>
  </si>
  <si>
    <t xml:space="preserve">For most people, routine spirometric reversibility testing is not necessary as part of the diagnostic process or to plan initial therapy with bronchodilators or corticosteroids. It may be unhelpful or misleading because:
•	repeated FEV1 measurements can show small spontaneous fluctuations
•	the results of a reversibility test performed on different occasions can be inconsistent and not reproducible
•	over-reliance on a single reversibility test may be misleading unless the change in FEV1 is greater than 400 ml
•	the definition of the magnitude of a significant change is purely arbitrary
•	response to long-term therapy is not predicted by acute reversibility testing. </t>
  </si>
  <si>
    <t xml:space="preserve">If diagnostic uncertainty remains, think about referral for more detailed investigations, including imaging and measurement of transfer factor for carbon monoxide (TLCO). </t>
  </si>
  <si>
    <t xml:space="preserve">Reconsider the diagnosis of COPD for people who report a marked improvement in symptoms in response to inhaled therapy. </t>
  </si>
  <si>
    <t xml:space="preserve">Do not use a multidimensional index (such as BODE) to assess prognosis in people with stable COPD. </t>
  </si>
  <si>
    <t>From diagnosis onwards, when discussing prognosis and treatment decisions with people with stable COPD, think about the following factors that are individually associated with prognosis:
•	FEV1
•	smoking status
•	breathlessness (MRC scale)
•	chronic hypoxia and/or cor pulmonale
•	low BMI
•	severity and frequency of exacerbations
•	hospital admissions
•	symptom burden (for example, COPD Assessment Test [CAT] score)
•	exercise capacity (for example, 6 minute walk test)
•	TLCO
•	whether the person meets the criteria for long-term oxygen therapy and/or home non-invasive ventilation
•	multimorbidity
•	frailty.</t>
  </si>
  <si>
    <t xml:space="preserve">Perform spirometry in people who are over 35, current or ex‑smokers, and have a chronic cough. </t>
  </si>
  <si>
    <t xml:space="preserve">Consider spirometry in people with chronic bronchitis. A significant proportion of these people will go on to develop airflow limitation. </t>
  </si>
  <si>
    <t xml:space="preserve">People who are referred do not always have to be seen by a respiratory physician. In some cases they may be seen by members of the COPD team who have appropriate training and expertise. </t>
  </si>
  <si>
    <t xml:space="preserve">For guidance on the management of multimorbidity, see the NICE guideline on multimorbidity. </t>
  </si>
  <si>
    <t xml:space="preserve">Document an up-to-date smoking history, including pack years smoked (number of cigarettes smoked per day, divided by 20, multiplied by the number of years smoked) for everyone with COPD. </t>
  </si>
  <si>
    <t>At every opportunity, advise and encourage every person with COPD who is still smoking (regardless of their age) to stop, and offer them help to do so.</t>
  </si>
  <si>
    <t xml:space="preserve">Use short-acting bronchodilators, as necessary, as the initial empirical treatment to relieve breathlessness and exercise limitation. </t>
  </si>
  <si>
    <t xml:space="preserve">Do not use oral corticosteroid reversibility tests to identify which people should be prescribed inhaled corticosteroids, because they do not predict response to inhaled corticosteroid therapy. </t>
  </si>
  <si>
    <t xml:space="preserve">Do not assess the effectiveness of bronchodilator therapy using lung function alone. Include a variety of other measures such as improvement in symptoms, activities of daily living, exercise capacity, and rapidity of symptom relief. </t>
  </si>
  <si>
    <t xml:space="preserve">Before starting LAMA+LABA+ICS, conduct a clinical review to ensure that:
•	the person’s non-pharmacological COPD management is optimised and they have used or been offered treatment for tobacco dependence if they smoke
•	acute episodes of worsening symptoms are caused by COPD exacerbations and not by another physical or mental health condition
•	the person’s day-to-day symptoms that are adversely impacting their  quality of life are caused by COPD and not by another physical or mental health condition. </t>
  </si>
  <si>
    <t>For people with COPD who are taking LAMA+LABA and whose day-to-day symptoms adversely impact their quality of life:
•	consider a trial of LAMA+LABA+ICS, lasting for 3 months only
•	after 3 months, conduct a clinical review to establish whether or not LAMA+LABA+ICS has improved their symptoms:
-	if symptoms have not improved, stop LAMA+LABA+ICS and switch back to LAMA+LABA
-	if symptoms have improved, continue with LAMA+LABA+ICS.</t>
  </si>
  <si>
    <t xml:space="preserve">Document the reason for continuing ICS use in clinical records and review at least annually. </t>
  </si>
  <si>
    <t xml:space="preserve">Base the choice of drugs and inhalers on: 
•	how much they improve symptoms
•	the person’s preferences and ability to use the inhalers
•	the drugs’ potential to reduce exacerbations
•	their side effects
•	their cost.
Minimise the number of inhalers and the number of different types of inhaler used by each person as far as possible. </t>
  </si>
  <si>
    <t xml:space="preserve">When prescribing long-acting drugs, ensure people receive inhalers they have been trained to use (for example, by specifying the brand and inhaler in prescriptions). </t>
  </si>
  <si>
    <t xml:space="preserve">In most cases bronchodilator therapy is best administered using a hand-held inhaler (including a spacer if appropriate). </t>
  </si>
  <si>
    <t xml:space="preserve">Provide an alternative inhaler if a person cannot use a particular one correctly or it is not suitable for them. </t>
  </si>
  <si>
    <t xml:space="preserve">Only prescribe inhalers after people have been trained to use them and can demonstrate satisfactory technique. </t>
  </si>
  <si>
    <t xml:space="preserve">People with COPD should have their ability to use an inhaler regularly assessed and corrected if necessary by a healthcare professional competent to do so. </t>
  </si>
  <si>
    <t xml:space="preserve">Provide a spacer that is compatible with the person’s metered-dose inhaler. </t>
  </si>
  <si>
    <t xml:space="preserve">Advise people to use a spacer with a metered-dose inhaler in the following way:
•	administer the drug by single actuations of the metered-dose inhaler into the spacer, inhaling after each actuation
•	there should be minimal delay between inhaler actuation and inhalation
•	normal tidal breathing can be used as it is as effective as single breaths 
•	repeat if a second dose is required. </t>
  </si>
  <si>
    <t xml:space="preserve">Advise people on spacer cleaning. Tell them:
•	not to clean the spacer more than monthly, because more frequent cleaning affects their performance (because of a build-up of static)
•	to hand wash using warm water and washing-up liquid, and allow the spacer to air dry. </t>
  </si>
  <si>
    <t xml:space="preserve">Think about nebuliser therapy for people with distressing or disabling breathlessness despite maximal therapy using inhalers. </t>
  </si>
  <si>
    <t xml:space="preserve">Do not prescribe nebulised therapy without an assessment of the person’s and/or carer's ability to use it. </t>
  </si>
  <si>
    <t xml:space="preserve">Do not continue nebulised therapy without assessing and confirming that 1 or more of the following occurs:
•	a reduction in symptoms
•	an increase in the ability to undertake activities of daily living
•	an increase in exercise capacity
•	an improvement in lung function. </t>
  </si>
  <si>
    <t xml:space="preserve">Offer people a choice between a facemask and a mouthpiece to administer their nebulised therapy, unless the drug specifically requires a mouthpiece (for example, anticholinergic drugs). </t>
  </si>
  <si>
    <t xml:space="preserve">If nebuliser therapy is prescribed, provide the person with equipment, servicing, and ongoing advice and support. </t>
  </si>
  <si>
    <t xml:space="preserve">Long-term use of oral corticosteroid therapy in COPD is not normally recommended. Some people with advanced COPD may need long-term oral corticosteroids when these cannot be withdrawn following an exacerbation. In these cases, the dose of oral corticosteroids should be kept as low as possible. </t>
  </si>
  <si>
    <t xml:space="preserve">Monitor people who are having long-term oral corticosteroid therapy for osteoporosis, and give them appropriate prophylaxis. Start prophylaxis without monitoring for people over 65. </t>
  </si>
  <si>
    <t xml:space="preserve">Theophylline should only be used after a trial of short-acting bronchodilators and long-acting bronchodilators, or for people who are unable to use inhaled therapy, as plasma levels and interactions need to be monitored. </t>
  </si>
  <si>
    <t xml:space="preserve">Take particular caution when using theophylline in older people, because of differences in pharmacokinetics, the increased likelihood of comorbidities and the use of other medications. </t>
  </si>
  <si>
    <t xml:space="preserve">Assess the effectiveness of theophylline by improvements in symptoms, activities of daily living, exercise capacity and lung function. </t>
  </si>
  <si>
    <t xml:space="preserve">Reduce the dose of theophylline for people who are having an exacerbation if they are prescribed macrolide or fluoroquinolone antibiotics (or other drugs known to interact). </t>
  </si>
  <si>
    <t xml:space="preserve">Consider mucolytic drug therapy for people with a chronic cough productive of sputum. </t>
  </si>
  <si>
    <t>Only continue mucolytic therapy if there is symptomatic improvement (for example, reduction in frequency of cough and sputum production).</t>
  </si>
  <si>
    <t xml:space="preserve">Do not routinely use mucolytic drugs to prevent exacerbations in people with stable COPD. </t>
  </si>
  <si>
    <t xml:space="preserve">Treatment with alpha-tocopherol and beta-carotene supplements, alone or in combination, is not recommended. </t>
  </si>
  <si>
    <t xml:space="preserve">Anti-tussive therapy should not be used in the management of stable COPD. </t>
  </si>
  <si>
    <t xml:space="preserve">Before starting prophylactic antibiotic therapy in a person with COPD, think about whether respiratory specialist input is needed. </t>
  </si>
  <si>
    <t>When prescribing azithromycin, advise people about the small risk of hearing loss and tinnitus, and tell them to contact a healthcare professional if this occurs.</t>
  </si>
  <si>
    <t xml:space="preserve">Review prophylactic azithromycin after the first 3 months, and then at least every 6 months. </t>
  </si>
  <si>
    <t>Only continue treatment if the continued benefits outweigh the risks. Be aware that there are no long-term studies on the use of prophylactic antibiotics in people with COPD.</t>
  </si>
  <si>
    <t xml:space="preserve">Be aware that it is not necessary to stop prophylactic azithromycin during an acute exacerbation of COPD. </t>
  </si>
  <si>
    <t xml:space="preserve">Be aware that inappropriate oxygen therapy in people with COPD may cause respiratory depression. </t>
  </si>
  <si>
    <t xml:space="preserve">Assess people for long-term oxygen therapy by measuring arterial blood gases on 2 occasions at least 3 weeks apart in people who have a confident diagnosis of COPD, who are receiving optimum medical management and whose COPD is stable. </t>
  </si>
  <si>
    <t xml:space="preserve">Do not offer long-term oxygen therapy to people who continue to smoke despite being offered smoking cessation advice and treatment, and referral to specialist stop smoking services. </t>
  </si>
  <si>
    <t>Advise people who are having long-term oxygen therapy that they should breathe supplemental oxygen for a minimum of 15 hours per day.</t>
  </si>
  <si>
    <t xml:space="preserve">Do not offer long-term oxygen therapy to treat isolated nocturnal hypoxaemia caused by COPD. </t>
  </si>
  <si>
    <t xml:space="preserve">To ensure everyone eligible for long-term oxygen therapy is identified, pulse oximetry should be available in all healthcare settings. </t>
  </si>
  <si>
    <t xml:space="preserve">Oxygen concentrators should be used to provide the fixed supply at home for long-term oxygen therapy. </t>
  </si>
  <si>
    <t xml:space="preserve">People who are having long-term oxygen therapy should be reviewed at least once per year by healthcare professionals familiar with long-term oxygen therapy. This review should include pulse oximetry. </t>
  </si>
  <si>
    <t xml:space="preserve">Do not offer ambulatory oxygen to manage breathlessness in people with COPD who have mild or no hypoxaemia at rest. </t>
  </si>
  <si>
    <t>Consider ambulatory oxygen in people with COPD who have exercise desaturation and are shown to have an improvement in exercise capacity with oxygen, and have the motivation to use oxygen.</t>
  </si>
  <si>
    <t xml:space="preserve">Prescribe ambulatory oxygen to people who are already on long-term oxygen therapy, who wish to continue oxygen therapy outside the home, and who are prepared to use it. </t>
  </si>
  <si>
    <t xml:space="preserve">Only prescribe ambulatory oxygen therapy after an appropriate assessment has been performed by a specialist. The purpose of the assessment is to assess the extent of desaturation, the improvement in exercise capacity with supplemental oxygen, and the oxygen flow rate needed to correct desaturation. </t>
  </si>
  <si>
    <t xml:space="preserve">Small light-weight cylinders, oxygen-conserving devices and portable liquid oxygen systems should be available for people with COPD. </t>
  </si>
  <si>
    <t xml:space="preserve">When choosing which equipment to prescribe, take account of the hours of ambulatory oxygen use and oxygen flow rate needed. </t>
  </si>
  <si>
    <t xml:space="preserve">Do not offer short-burst oxygen therapy to manage breathlessness in people with COPD who have mild or no hypoxaemia at rest. </t>
  </si>
  <si>
    <t xml:space="preserve">Refer people who are adequately treated but have chronic hypercapnic respiratory failure and have needed assisted ventilation (whether invasive or non-invasive) during an exacerbation, or who are hypercapnic or acidotic on long-term oxygen therapy, to a specialist centre for consideration of long-term non-invasive ventilation. </t>
  </si>
  <si>
    <t xml:space="preserve">Suspect a diagnosis of cor pulmonale for people with:
•	peripheral oedema (swelling)
•	a raised venous pressure
•	a systolic parasternal heave
•	a loud pulmonary second heart sound. </t>
  </si>
  <si>
    <t xml:space="preserve">It is recommended that the diagnosis of cor pulmonale is made clinically and that this process should involve excluding other causes of peripheral oedema (swelling). </t>
  </si>
  <si>
    <t xml:space="preserve">Do not offer the following treatments solely to manage pulmonary hypertension caused by COPD, except as part of a randomised controlled trial:
•	bosentan
•	losartan
•	nifedipine
•	nitric oxide
•	pentoxifylline
•	phosphodiesterase-5 inhibitors 
•	statins. </t>
  </si>
  <si>
    <t xml:space="preserve">Ensure that people with cor pulmonale caused by COPD are offered optimal COPD treatment, including advice and interventions to help them stop smoking. For people who need treatment for hypoxia, see the section on long-term oxygen therapy. </t>
  </si>
  <si>
    <t xml:space="preserve">Oedema associated with cor pulmonale can usually be controlled symptomatically with diuretic therapy. </t>
  </si>
  <si>
    <t>Do not use the following to treat cor pulmonale caused by COPD:
•	alpha-blockers
•	angiotensin-converting enzyme inhibitors
•	calcium channel blockers
•	digoxin (unless there is atrial fibrillation).</t>
  </si>
  <si>
    <t xml:space="preserve">Offer pulmonary rehabilitation to all people who view themselves as functionally disabled by COPD (usually Medical Research Council [MRC] grade 3 and above). Pulmonary rehabilitation is not suitable for people who are unable to walk, who have unstable angina or who have had a recent myocardial infarction. </t>
  </si>
  <si>
    <t xml:space="preserve">For pulmonary rehabilitation programmes to be effective, and to improve adherence, they should be held at times that suit people, in buildings that are easy to get to and that have good access for people with disabilities. Places should be available within a reasonable time of referral. </t>
  </si>
  <si>
    <t xml:space="preserve">Pulmonary rehabilitation programmes should include multicomponent, multidisciplinary interventions that are tailored to the individual person’s needs. The rehabilitation process should incorporate a programme of physical training, disease education, and nutritional, psychological and behavioural intervention. </t>
  </si>
  <si>
    <t xml:space="preserve">Advise people of the benefits of pulmonary rehabilitation and the commitment needed to gain these. </t>
  </si>
  <si>
    <t xml:space="preserve">Offer pneumococcal vaccination and an annual flu vaccination to all people with COPD, as recommended by the Chief Medical Officer. </t>
  </si>
  <si>
    <t xml:space="preserve">Only offer endobronchial coils as part of a clinical trial and after assessment by a lung volume reduction multidisciplinary team. </t>
  </si>
  <si>
    <t xml:space="preserve">For more guidance on lung volume reduction procedures, see the NICE interventional procedures guidance on lung volume reduction surgery, endobronchial valves and endobronchial coils. </t>
  </si>
  <si>
    <t xml:space="preserve">Refer people with COPD for an assessment for bullectomy if they are breathless and a CT scan shows a bulla occupying at least one third of the hemithorax. </t>
  </si>
  <si>
    <t xml:space="preserve">Do not use previous lung volume reduction procedures as a reason not to refer a person for assessment for lung transplantation. </t>
  </si>
  <si>
    <t xml:space="preserve">COPD care should be delivered by a multidisciplinary team. </t>
  </si>
  <si>
    <t xml:space="preserve">When defining the activity of the multidisciplinary team, think about the following functions:
•	assessment (including performing spirometry, assessing which delivery systems to use for inhaled therapy, the need for aids for daily living and assessing the need for oxygen)
•	care and treatment, including: 
-	pulmonary rehabilitation
-	identifying and managing anxiety and depression
-	advising people on relaxation techniques
-	dietary issues
-	exercise
-	social security benefits and travel
-	hospital-at-home/early discharge schemes
-	non-invasive ventilation and palliative care
•	advising people on self-management strategies
•	identifying and monitoring people at high risk of exacerbations and undertaking activities to avoid emergency admissions
•	education for people with COPD, their carers, and for healthcare professionals. </t>
  </si>
  <si>
    <t xml:space="preserve">It is recommended that the multidisciplinary COPD team includes respiratory nurse specialists. </t>
  </si>
  <si>
    <t xml:space="preserve">If people have excessive sputum, they should be taught:
•	how to use positive expiratory pressure devices
•	active cycle of breathing techniques. </t>
  </si>
  <si>
    <t xml:space="preserve">Be alert for anxiety and depression in people with COPD. Consider whether people have anxiety or depression, particularly if they:
•	have severe breathlessness
•	are hypoxic 
•	have been seen at or admitted to a hospital with an exacerbation of COPD. </t>
  </si>
  <si>
    <t xml:space="preserve"> For guidance on diagnosing and managing depression, see the NICE guideline on depression in adults with a chronic physical health problem. </t>
  </si>
  <si>
    <t xml:space="preserve">For guidance on managing anxiety, see the NICE guideline on generalised anxiety disorder and panic disorder in adults. </t>
  </si>
  <si>
    <t xml:space="preserve">For guidance on nutrition support, see the NICE guideline on nutrition support for adults. </t>
  </si>
  <si>
    <t xml:space="preserve">Pay attention to changes in weight in older people, particularly if the change is more than 3 kg. </t>
  </si>
  <si>
    <t xml:space="preserve">When appropriate, use opioids to relieve breathlessness in people with end-stage COPD that is unresponsive to other medical therapy. </t>
  </si>
  <si>
    <t xml:space="preserve">When appropriate, use benzodiazepines, tricyclic antidepressants, major tranquillisers and oxygen for breathlessness in people with end-stage COPD that is unresponsive to other medical therapy. </t>
  </si>
  <si>
    <t xml:space="preserve">People with end-stage COPD and their family members or carers (as appropriate) should have access to the full range of services offered by multidisciplinary palliative care teams, including admission to hospices. </t>
  </si>
  <si>
    <t xml:space="preserve">For standards and measures on palliative care, see the NICE quality standard on end of life care for adults. </t>
  </si>
  <si>
    <t xml:space="preserve">For guidance on care for people in the last days of life, see the NICE guideline on care of dying adults. </t>
  </si>
  <si>
    <t xml:space="preserve">Regularly ask people with COPD about their ability to undertake activities of daily living and how breathless these activities make them. </t>
  </si>
  <si>
    <t xml:space="preserve">Clinicians that care for people with COPD should assess their need for occupational therapy using validated tools. </t>
  </si>
  <si>
    <t xml:space="preserve">Consider referring people for assessment by social services if they have disabilities caused by COPD. </t>
  </si>
  <si>
    <t xml:space="preserve">Assess people with an FEV1 below 50% predicted who are planning air travel in line with the BTS recommendations. </t>
  </si>
  <si>
    <t xml:space="preserve">Warn people with bullous disease that they are at a theoretically increased risk of a pneumothorax during air travel. </t>
  </si>
  <si>
    <t xml:space="preserve">Scuba diving is not generally recommended for people with COPD. Advise people with queries to seek specialist advice. </t>
  </si>
  <si>
    <t xml:space="preserve">There are significant differences in the response of people with COPD and asthma to education programmes. Programmes designed for asthma should not be used in COPD. </t>
  </si>
  <si>
    <t>At diagnosis and at each review appointment, offer people with COPD and their family members or carers (as appropriate):
•	written information about their condition 
•	opportunities for discussion with a healthcare professional who has experience in caring for people with COPD.</t>
  </si>
  <si>
    <t xml:space="preserve">Ensure the information provided is:
•	available on an ongoing basis
•	relevant to the stage of the person's condition
•	tailored to the person's needs. </t>
  </si>
  <si>
    <t xml:space="preserve">Be aware of the obligation to provide accessible information as detailed in the NHS Accessible Information Standard. For more guidance on providing information to people and discussing their preferences with them, see the NICE guideline on patient experience in adult NHS services. </t>
  </si>
  <si>
    <t xml:space="preserve">Advise people with COPD that the following factors increase their risk of exacerbations:
•	continued smoking or relapse for ex smokers
•	exposure to passive smoke
•	viral or bacterial infection
•	indoor and outdoor air pollution
•	lack of physical activity
•	seasonal variation (winter and spring). </t>
  </si>
  <si>
    <t xml:space="preserve">Develop an individualised exacerbation action plan in collaboration with each person with COPD who is at risk of exacerbations. </t>
  </si>
  <si>
    <t xml:space="preserve">For guidance on the choice of antibiotics see the NICE guideline on antimicrobial prescribing for acute exacerbations of COPD. </t>
  </si>
  <si>
    <t xml:space="preserve">Offer people a short course of oral corticosteroids and a short course of oral antibiotics to keep at home as part of their exacerbation action plan if:
•	they have had an exacerbation within the last year, and remain at risk of exacerbations
•	they understand and are confident about when and how to take these medicines, and the associated benefits and harms
•	they know to tell their healthcare professional when they have used the medicines, and to ask for replacements. </t>
  </si>
  <si>
    <t xml:space="preserve"> At all review appointments, discuss corticosteroid and antibiotic use with people who keep these medicines at home, to check that they still understand how to use them. For people who have used 3 or more courses of oral corticosteroids and/or oral antibiotics in the last year, investigate the possible reasons for this. </t>
  </si>
  <si>
    <t xml:space="preserve">Encourage people with COPD to respond promptly to exacerbation symptoms by following their action plan, which may include:
•	adjusting their short-acting bronchodilator therapy to treat their symptoms
•	taking a short course of oral corticosteroids if their increased breathlessness interferes with activities of daily living 
•	adding oral antibiotics if their sputum changes colour and increases in volume or thickness beyond their normal day-to-day variation
•	telling their healthcare professional. </t>
  </si>
  <si>
    <t xml:space="preserve">Ask people with COPD if they experience breathlessness they find frightening. If they do, consider including a cognitive behavioural component in their self-management plan to help them manage anxiety and cope with breathlessness. </t>
  </si>
  <si>
    <t>For people at risk of hospitalisation, explain to them and their family members or carers (as appropriate) what to expect if this happens (including non-invasive ventilation and discussions on future treatment preferences, ceilings of care and resuscitation).</t>
  </si>
  <si>
    <t xml:space="preserve">Do not offer routine telehealth monitoring of physiological status as part of management for stable COPD. </t>
  </si>
  <si>
    <t xml:space="preserve">The ultimate clinical decision about whether or not to proceed with surgery should rest with a consultant anaesthetist and consultant surgeon, taking account of comorbidities, functional status and the need for the surgery. </t>
  </si>
  <si>
    <t xml:space="preserve">It is recommended that lung function should not be the only criterion used to assess people with COPD before surgery. Composite assessment tools such as the ASA scoring system are the best predictors of risk. </t>
  </si>
  <si>
    <t xml:space="preserve">If time permits, optimise the medical management of people with COPD before surgery. This might include a course of pulmonary rehabilitation. </t>
  </si>
  <si>
    <t xml:space="preserve">For most people with stable severe COPD regular hospital review is not necessary, but there should be locally agreed mechanisms to allow rapid access to hospital assessment when needed. </t>
  </si>
  <si>
    <t>Specialists should regularly review people with severe COPD who need interventions such as long-term non-invasive ventilation.</t>
  </si>
  <si>
    <t xml:space="preserve">In all people presenting to hospital with an acute exacerbation:
•	obtain a chest X-ray 
•	measure arterial blood gas tensions and record the inspired oxygen concentration
•	record an ECG (to exclude comorbidities)
•	perform a full blood count and measure urea and electrolyte concentrations 
•	measure a theophylline level on admission in people who are taking theophylline therapy 
•	send a sputum sample for microscopy and culture if the sputum is purulent
•	take blood cultures if the person has pyrexia. </t>
  </si>
  <si>
    <t xml:space="preserve">Hospital-at-home and assisted-discharge schemes are safe and effective and should be used as an alternative way of caring for people with exacerbations of COPD who would otherwise need to be admitted or stay in hospital. </t>
  </si>
  <si>
    <t xml:space="preserve">The multiprofessional team that operates these schemes should include allied health professionals with experience in managing COPD, and may include nurses, physiotherapists, occupational therapists and other health workers. </t>
  </si>
  <si>
    <t xml:space="preserve">There are currently insufficient data to make firm recommendations about which people with COPD with an exacerbation are most suitable for hospital-at-home or early discharge. Selection should depend on the resources available and absence of factors associated with a worse prognosis (for example, acidosis). </t>
  </si>
  <si>
    <t xml:space="preserve">Include people’s preferences about treatment at home or in hospital in decision-making. </t>
  </si>
  <si>
    <t xml:space="preserve">Both nebulisers and hand-held inhalers can be used to administer inhaled therapy during exacerbations of COPD. </t>
  </si>
  <si>
    <t>The choice of delivery system should reflect the dose of drug needed, the person’s ability to use the device, and the resources available to supervise therapy administration.</t>
  </si>
  <si>
    <t xml:space="preserve">Change people to hand-held inhalers as soon as their condition has stabilised, because this may allow them to be discharged from hospital earlier. </t>
  </si>
  <si>
    <t xml:space="preserve">If a person with COPD is hypercapnic or acidotic the nebuliser should be driven by compressed air rather than oxygen (to avoid worsening hypercapnia). If oxygen therapy is needed, administer it simultaneously by nasal cannulae. </t>
  </si>
  <si>
    <t xml:space="preserve">The driving gas for nebulised therapy should always be specified in the prescription. </t>
  </si>
  <si>
    <t xml:space="preserve">In the absence of significant contraindications, use oral corticosteroids, in conjunction with other therapies, in all people admitted to hospital with a COPD exacerbation. </t>
  </si>
  <si>
    <t xml:space="preserve">In the absence of significant contraindications, consider oral corticosteroids for people in the community who have an exacerbation with a significant increase in breathlessness that interferes with daily activities. </t>
  </si>
  <si>
    <t xml:space="preserve">Encourage people who need corticosteroid therapy to present early to get maximum benefits. </t>
  </si>
  <si>
    <t xml:space="preserve">Offer 30 mg oral prednisolone daily for 5 days. </t>
  </si>
  <si>
    <t xml:space="preserve">For guidance on stopping oral corticosteroid therapy it is recommended that clinicians refer to the BNF. </t>
  </si>
  <si>
    <t xml:space="preserve">Think about osteoporosis prophylaxis for people who need frequent courses of oral corticosteroids. </t>
  </si>
  <si>
    <t xml:space="preserve">Make people aware of the optimum duration of treatment and the adverse effects of prolonged therapy. </t>
  </si>
  <si>
    <t xml:space="preserve">Give people (particularly people discharged from hospital) clear instructions on why, when and how to stop their corticosteroid treatment. </t>
  </si>
  <si>
    <t xml:space="preserve">For guidance on using antibiotics to treat COPD exacerbations, see the NICE guideline on antimicrobial prescribing for acute exacerbations of COPD. </t>
  </si>
  <si>
    <t xml:space="preserve">Only use intravenous theophylline as an adjunct to exacerbation management if there is an inadequate response to nebulised bronchodilators. </t>
  </si>
  <si>
    <t xml:space="preserve">Take care when using intravenous theophylline, because of its interactions with other drugs and potential toxicity if the person has been taking oral theophylline. </t>
  </si>
  <si>
    <t xml:space="preserve">Monitor theophylline levels within 24 hours of starting treatment, and as frequently as indicated by the clinical circumstances after this. </t>
  </si>
  <si>
    <t xml:space="preserve">It is recommended that doxapram is used only when non-invasive ventilation is either unavailable or inappropriate. </t>
  </si>
  <si>
    <t xml:space="preserve">Measure oxygen saturation in people with an exacerbation if there are no facilities to measure arterial blood gases. </t>
  </si>
  <si>
    <t xml:space="preserve">Measure arterial blood gases and note the inspired oxygen concentration in all people who arrive at hospital with an exacerbation of COPD. Repeat arterial blood gas measurements regularly, according to the response to treatment. </t>
  </si>
  <si>
    <t xml:space="preserve">Use NIV as the treatment of choice for persistent hypercapnic ventilatory failure during exacerbations despite optimal medical therapy. </t>
  </si>
  <si>
    <t xml:space="preserve">It is recommended that NIV should be delivered in a dedicated setting, with staff who have been trained in its application, who are experienced in its use and who are aware of its limitations. </t>
  </si>
  <si>
    <t xml:space="preserve">When people are started on NIV there should be a clear plan covering what to do in the event of deterioration, and ceilings of therapy should be agreed. </t>
  </si>
  <si>
    <t xml:space="preserve">Treat hospitalised exacerbations of COPD on intensive care units, including invasive ventilation when this is thought to be necessary. </t>
  </si>
  <si>
    <t xml:space="preserve">When assessing suitability for intubation and ventilation during exacerbations, think about functional status, BMI, need for oxygen when stable, comorbidities and previous admissions to intensive care units, in addition to age and FEV1. Neither age nor FEV1 should be used in isolation when assessing suitability. </t>
  </si>
  <si>
    <t xml:space="preserve">Consider NIV for people who are slow to wean from invasive ventilation. </t>
  </si>
  <si>
    <t xml:space="preserve">Consider physiotherapy using positive expiratory pressure devices for selected people with exacerbations of COPD, to help with clearing sputum. </t>
  </si>
  <si>
    <t xml:space="preserve">Monitor people's recovery by regular clinical assessment of their symptoms and observation of their functional capacity. </t>
  </si>
  <si>
    <t xml:space="preserve">Use pulse oximetry to monitor the recovery of people with non-hypercapnic, non-acidotic respiratory failure. </t>
  </si>
  <si>
    <t xml:space="preserve">Use intermittent arterial blood gas measurements to monitor the recovery of people with respiratory failure who are hypercapnic or acidotic, until they are stable. </t>
  </si>
  <si>
    <t xml:space="preserve">Do not routinely perform daily monitoring of peak expiratory flow (PEF) or FEV1 to monitor recovery from an exacerbation, because the magnitude of changes is small compared with the variability of the measurement. </t>
  </si>
  <si>
    <t xml:space="preserve">Measure spirometry in all people before discharge. </t>
  </si>
  <si>
    <t xml:space="preserve">Re-establish people on their optimal maintenance bronchodilator therapy before discharge. </t>
  </si>
  <si>
    <t xml:space="preserve">People who have had an episode of respiratory failure should have satisfactory oximetry or arterial blood gas results before discharge. </t>
  </si>
  <si>
    <t xml:space="preserve">Assess all aspects of the routine care that people receive (including appropriateness and risk of side effects) before discharge. </t>
  </si>
  <si>
    <t xml:space="preserve">Give people (or home carers) appropriate information to enable them to fully understand the correct use of medications, including oxygen, before discharge. </t>
  </si>
  <si>
    <t xml:space="preserve">Make arrangements for follow-up and home care (such as visiting nurse, oxygen delivery or referral for other support) before discharge. </t>
  </si>
  <si>
    <t xml:space="preserve">The person, their family and their physician should be confident that they can manage successfully before they are discharged. A formal activities of daily living assessment may be helpful when there is still doubt. </t>
  </si>
  <si>
    <t>Table 2 Additional investigations</t>
  </si>
  <si>
    <t>To investigate symptoms that seem disproportionate to the spirometric impairment
To investigate signs that may suggest another lung diagnosis (such as fibrosis or bronchiectasis)
To investigate abnormalities seen on a chest X-ray
To assess suitability for lung volume reduction procedures</t>
  </si>
  <si>
    <t>To investigate symptoms that seem disproportionate to the spirometric impairment
To assess suitability for lung volume reduction procedures</t>
  </si>
  <si>
    <t>Table 3 Clinical features differentiating COPD and asthma</t>
  </si>
  <si>
    <t>Smoker or ex-smoker</t>
  </si>
  <si>
    <t>Symptoms under age 35</t>
  </si>
  <si>
    <t>Chronic productive cough</t>
  </si>
  <si>
    <t>Breathlessness</t>
  </si>
  <si>
    <t>Night time waking with breathlessness and/or wheeze</t>
  </si>
  <si>
    <t>Significant diurnal or day-to-day variability of symptoms</t>
  </si>
  <si>
    <t>COPD</t>
  </si>
  <si>
    <t>Nearly all</t>
  </si>
  <si>
    <t>Rare</t>
  </si>
  <si>
    <t>Common</t>
  </si>
  <si>
    <t>Persistent and progressive</t>
  </si>
  <si>
    <t>Uncommon</t>
  </si>
  <si>
    <t>Asthma</t>
  </si>
  <si>
    <t>Possibly</t>
  </si>
  <si>
    <t>Often</t>
  </si>
  <si>
    <t>Variable</t>
  </si>
  <si>
    <t>Table 4 Gradation of severity of airflow obstruction</t>
  </si>
  <si>
    <t>&lt; 0.7</t>
  </si>
  <si>
    <t>FEV1 % predicted</t>
  </si>
  <si>
    <t>≥ 80%</t>
  </si>
  <si>
    <t>50–79%</t>
  </si>
  <si>
    <t>30–49%</t>
  </si>
  <si>
    <t>&lt; 30%</t>
  </si>
  <si>
    <t>Mild</t>
  </si>
  <si>
    <t>Moderate</t>
  </si>
  <si>
    <t>Severe</t>
  </si>
  <si>
    <t>Very severe</t>
  </si>
  <si>
    <t>Stage 1 – Mild</t>
  </si>
  <si>
    <t>Stage 2 – Moderate</t>
  </si>
  <si>
    <t>Stage 3 – Severe</t>
  </si>
  <si>
    <t>Reason</t>
  </si>
  <si>
    <t>There is diagnostic uncertainty</t>
  </si>
  <si>
    <t>Suspected severe COPD</t>
  </si>
  <si>
    <t>The person with COPD requests a second opinion</t>
  </si>
  <si>
    <t>Onset of cor pulmonale</t>
  </si>
  <si>
    <t>Assessment for oxygen therapy</t>
  </si>
  <si>
    <t>Assessment for long-term nebuliser therapy</t>
  </si>
  <si>
    <t>Assessment for oral corticosteroid therapy</t>
  </si>
  <si>
    <t>Bullous lung disease</t>
  </si>
  <si>
    <t>A rapid decline in FEV1</t>
  </si>
  <si>
    <t>Assessment for pulmonary rehabilitation</t>
  </si>
  <si>
    <t>Assessment for a lung volume reduction procedure</t>
  </si>
  <si>
    <t>Assessment for lung transplantation</t>
  </si>
  <si>
    <t>Dysfunctional breathing</t>
  </si>
  <si>
    <t>Onset of symptoms under 40 years or a family history of alpha‑1 antitrypsin deficiency</t>
  </si>
  <si>
    <t>Symptoms disproportionate to lung function deficit</t>
  </si>
  <si>
    <t>Frequent infections</t>
  </si>
  <si>
    <t>Haemoptysis</t>
  </si>
  <si>
    <t>Purpose</t>
  </si>
  <si>
    <t>Confirm diagnosis and optimise therapy</t>
  </si>
  <si>
    <t>Optimise therapy and measure blood gases</t>
  </si>
  <si>
    <t>Optimise therapy and exclude inappropriate prescriptions</t>
  </si>
  <si>
    <t>Justify need for continued treatment or supervise withdrawal</t>
  </si>
  <si>
    <t>Identify candidates for lung volume reduction procedures</t>
  </si>
  <si>
    <t>Encourage early intervention</t>
  </si>
  <si>
    <t>Identify candidates for pulmonary rehabilitation</t>
  </si>
  <si>
    <t>Identify candidates for surgical or bronchoscopic lung volume reduction</t>
  </si>
  <si>
    <t>Identify candidates for surgery</t>
  </si>
  <si>
    <t>Confirm diagnosis, optimise pharmacotherapy and access other therapists</t>
  </si>
  <si>
    <t>Identify alpha‑1 antitrypsin deficiency, consider therapy and screen family</t>
  </si>
  <si>
    <t>Look for other explanations including cardiac impairment, pulmonary hypertension, depression and hyperventilation</t>
  </si>
  <si>
    <t>Exclude bronchiectasis</t>
  </si>
  <si>
    <t>Exclude carcinoma of the bronchus</t>
  </si>
  <si>
    <t>Table 6 Summary of follow-up of people with COPD in primary care</t>
  </si>
  <si>
    <t>Frequency</t>
  </si>
  <si>
    <t>Clinical assessment</t>
  </si>
  <si>
    <t>Mild/moderate/severe (stages 1 to 3)</t>
  </si>
  <si>
    <t>At least annual</t>
  </si>
  <si>
    <t>Very severe (stage 4)</t>
  </si>
  <si>
    <t>At least twice per year</t>
  </si>
  <si>
    <t>Table 7 Factors to consider when deciding where to treat the person with COPD</t>
  </si>
  <si>
    <t>Factor</t>
  </si>
  <si>
    <t>Able to cope at home</t>
  </si>
  <si>
    <t>General condition</t>
  </si>
  <si>
    <t>Level of activity</t>
  </si>
  <si>
    <t>Cyanosis</t>
  </si>
  <si>
    <t>Worsening peripheral oedema</t>
  </si>
  <si>
    <t>Level of consciousness</t>
  </si>
  <si>
    <t>Already receiving long-term oxygen therapy</t>
  </si>
  <si>
    <t>Social circumstances</t>
  </si>
  <si>
    <t>Acute confusion</t>
  </si>
  <si>
    <t>Rapid rate of onset</t>
  </si>
  <si>
    <t>Significant comorbidity (particularly cardiac disease and insulin-dependent diabetes)</t>
  </si>
  <si>
    <t>Changes on chest radiograph</t>
  </si>
  <si>
    <t>Arterial pH level</t>
  </si>
  <si>
    <r>
      <t>SaO</t>
    </r>
    <r>
      <rPr>
        <vertAlign val="subscript"/>
        <sz val="11"/>
        <color theme="1"/>
        <rFont val="Lato"/>
        <family val="2"/>
      </rPr>
      <t>2</t>
    </r>
    <r>
      <rPr>
        <sz val="11"/>
        <color theme="1"/>
        <rFont val="Lato"/>
        <family val="2"/>
      </rPr>
      <t xml:space="preserve"> &lt; 90%</t>
    </r>
  </si>
  <si>
    <r>
      <t>Arterial PaO</t>
    </r>
    <r>
      <rPr>
        <vertAlign val="subscript"/>
        <sz val="11"/>
        <color theme="1"/>
        <rFont val="Lato"/>
        <family val="2"/>
      </rPr>
      <t>2</t>
    </r>
  </si>
  <si>
    <t>Treat at home</t>
  </si>
  <si>
    <t>Yes</t>
  </si>
  <si>
    <t>Good</t>
  </si>
  <si>
    <t>No</t>
  </si>
  <si>
    <t>Normal</t>
  </si>
  <si>
    <t>≥ 7.35</t>
  </si>
  <si>
    <t>≥ 7 kPa</t>
  </si>
  <si>
    <t>Treat in hospital</t>
  </si>
  <si>
    <t>Poor/deteriorating</t>
  </si>
  <si>
    <t>Poor/confined to bed</t>
  </si>
  <si>
    <t>Impaired</t>
  </si>
  <si>
    <t>Living alone/not coping</t>
  </si>
  <si>
    <t>Present</t>
  </si>
  <si>
    <t>&lt; 7.35</t>
  </si>
  <si>
    <t>&lt; 7 kPa</t>
  </si>
  <si>
    <t>1.2.13</t>
  </si>
  <si>
    <t xml:space="preserve">At minimum, the information should cover:
•	an explanation of COPD and its symptoms
•	advice on quitting smoking (if relevant) and how this will help with the person’s COPD 
•	advice on avoiding passive smoke exposure 
•	managing breathlessness 
•	physical activity and pulmonary rehabilitation
•	medicines, including inhaler technique and the importance of adherence
•	vaccinations
•	identifying and managing exacerbations
•	details of local and national organisations and online resources that can provide more information and support
•	how COPD will affect other long-term conditions that are common in people with COPD (for example hypertension, heart disease, anxiety, depression and musculoskeletal problems). </t>
  </si>
  <si>
    <t>This baseline assessment tool can be used to evaluate whether practice is in line with the recommendations in Chronic obstructive pulmonary disease in over 16s: diagnosis and management.  It can also help to plan activity to meet the recommendations.</t>
  </si>
  <si>
    <t>Measurements to make</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</si>
  <si>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</si>
  <si>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</si>
  <si>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</si>
  <si>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t xml:space="preserve">Consider LABA+ICS for people who:
•	have spirometrically confirmed COPD </t>
    </r>
    <r>
      <rPr>
        <b/>
        <sz val="12"/>
        <color theme="1"/>
        <rFont val="Lato"/>
        <family val="2"/>
      </rPr>
      <t>and</t>
    </r>
    <r>
      <rPr>
        <sz val="12"/>
        <color theme="1"/>
        <rFont val="Lato"/>
        <family val="2"/>
      </rPr>
      <t xml:space="preserve">
•	have asthmatic features/features suggesting steroid responsiveness </t>
    </r>
    <r>
      <rPr>
        <b/>
        <sz val="12"/>
        <color theme="1"/>
        <rFont val="Lato"/>
        <family val="2"/>
      </rPr>
      <t>and</t>
    </r>
    <r>
      <rPr>
        <sz val="12"/>
        <color theme="1"/>
        <rFont val="Lato"/>
        <family val="2"/>
      </rPr>
      <t xml:space="preserve">
•	remain breathless or have exacerbations despite:
-	having used or been offered treatment for tobacco dependence if they smoke </t>
    </r>
    <r>
      <rPr>
        <b/>
        <sz val="12"/>
        <color theme="1"/>
        <rFont val="Lato"/>
        <family val="2"/>
      </rPr>
      <t>and</t>
    </r>
    <r>
      <rPr>
        <sz val="12"/>
        <color theme="1"/>
        <rFont val="Lato"/>
        <family val="2"/>
      </rPr>
      <t xml:space="preserve">
-	optimised non-pharmacological management and relevant vaccinations </t>
    </r>
    <r>
      <rPr>
        <b/>
        <sz val="12"/>
        <color theme="1"/>
        <rFont val="Lato"/>
        <family val="2"/>
      </rPr>
      <t>and</t>
    </r>
    <r>
      <rPr>
        <sz val="12"/>
        <color theme="1"/>
        <rFont val="Lato"/>
        <family val="2"/>
      </rPr>
      <t xml:space="preserve">
-	using a short-acting bronchodilator. </t>
    </r>
  </si>
  <si>
    <r>
      <t xml:space="preserve">For people with COPD who are taking LABA+ICS, offer LAMA+LABA+ICS if:
•	their day-to-day symptoms continue to adversely impact their quality of life </t>
    </r>
    <r>
      <rPr>
        <b/>
        <sz val="12"/>
        <color theme="1"/>
        <rFont val="Lato"/>
        <family val="2"/>
      </rPr>
      <t>or</t>
    </r>
    <r>
      <rPr>
        <sz val="12"/>
        <color theme="1"/>
        <rFont val="Lato"/>
        <family val="2"/>
      </rPr>
      <t xml:space="preserve">
•	they have a severe exacerbation (requiring hospitalisation) </t>
    </r>
    <r>
      <rPr>
        <b/>
        <sz val="12"/>
        <color theme="1"/>
        <rFont val="Lato"/>
        <family val="2"/>
      </rPr>
      <t>or</t>
    </r>
    <r>
      <rPr>
        <sz val="12"/>
        <color theme="1"/>
        <rFont val="Lato"/>
        <family val="2"/>
      </rPr>
      <t xml:space="preserve">
•	they have 2 moderate exacerbations within a year. </t>
    </r>
  </si>
  <si>
    <r>
      <t>For people with COPD who are taking LAMA+LABA, consider LAMA+LABA+ICS if:
•	they have a severe exacerbation (requiring hospitalisation)</t>
    </r>
    <r>
      <rPr>
        <b/>
        <sz val="12"/>
        <color theme="1"/>
        <rFont val="Lato"/>
        <family val="2"/>
      </rPr>
      <t xml:space="preserve"> or</t>
    </r>
    <r>
      <rPr>
        <sz val="12"/>
        <color theme="1"/>
        <rFont val="Lato"/>
        <family val="2"/>
      </rPr>
      <t xml:space="preserve">
•	they have 2 moderate exacerbations within a year. </t>
    </r>
  </si>
  <si>
    <r>
      <t xml:space="preserve">Before starting azithromycin, ensure the person has had:
•	an electrocardiogram (ECG) to rule out prolonged QT interval </t>
    </r>
    <r>
      <rPr>
        <b/>
        <sz val="12"/>
        <color theme="1"/>
        <rFont val="Lato"/>
        <family val="2"/>
      </rPr>
      <t>and</t>
    </r>
    <r>
      <rPr>
        <sz val="12"/>
        <color theme="1"/>
        <rFont val="Lato"/>
        <family val="2"/>
      </rPr>
      <t xml:space="preserve">
•	baseline liver function tests. </t>
    </r>
  </si>
  <si>
    <r>
      <t xml:space="preserve">At the respiratory review, refer the person with COPD to a lung volume reduction multidisciplinary team to assess whether lung volume reduction surgery or endobronchial valves are suitable if they have:
•	hyperinflation, assessed by lung function testing with body plethysmography </t>
    </r>
    <r>
      <rPr>
        <b/>
        <sz val="12"/>
        <color theme="1"/>
        <rFont val="Lato"/>
        <family val="2"/>
      </rPr>
      <t>and</t>
    </r>
    <r>
      <rPr>
        <sz val="12"/>
        <color theme="1"/>
        <rFont val="Lato"/>
        <family val="2"/>
      </rPr>
      <t xml:space="preserve">
•	emphysema on unenhanced CT chest scan </t>
    </r>
    <r>
      <rPr>
        <b/>
        <sz val="12"/>
        <color theme="1"/>
        <rFont val="Lato"/>
        <family val="2"/>
      </rPr>
      <t>and</t>
    </r>
    <r>
      <rPr>
        <sz val="12"/>
        <color theme="1"/>
        <rFont val="Lato"/>
        <family val="2"/>
      </rPr>
      <t xml:space="preserve">
•	optimised treatment for other comorbidities. </t>
    </r>
  </si>
  <si>
    <r>
      <t>If necessary, prescribe oxygen to keep the oxygen saturation of arterial blood (SaO</t>
    </r>
    <r>
      <rPr>
        <vertAlign val="subscript"/>
        <sz val="12"/>
        <color theme="1"/>
        <rFont val="Lato"/>
        <family val="2"/>
      </rPr>
      <t>2</t>
    </r>
    <r>
      <rPr>
        <sz val="12"/>
        <color theme="1"/>
        <rFont val="Lato"/>
        <family val="2"/>
      </rPr>
      <t xml:space="preserve">) within the individualised target range. </t>
    </r>
  </si>
  <si>
    <r>
      <t xml:space="preserve">One of the primary symptoms of COPD is breathlessness. The Medical Research Council (MRC) dyspnoea scale </t>
    </r>
    <r>
      <rPr>
        <sz val="12"/>
        <rFont val="Lato"/>
        <family val="2"/>
      </rPr>
      <t>(see table 1</t>
    </r>
    <r>
      <rPr>
        <sz val="12"/>
        <color theme="1"/>
        <rFont val="Lato"/>
        <family val="2"/>
      </rPr>
      <t xml:space="preserve">) should be used to grade the breathlessness according to the level of exertion required to elicit it. </t>
    </r>
  </si>
  <si>
    <t xml:space="preserve">Perform additional investigations when needed, as detailed in table 2. </t>
  </si>
  <si>
    <t xml:space="preserve">Untreated COPD and asthma are frequently distinguishable on the basis of history (and examination) in people presenting for the first time. Whenever possible, use features from the history and examination (such as those listed in table 3) to differentiate COPD from asthma. For more information on diagnosing asthma see the NICE guideline on asthma. </t>
  </si>
  <si>
    <t xml:space="preserve">In addition to the features in table 3, use longitudinal observation of people (with spirometry, peak flow or symptoms) to help differentiate COPD from asthma. </t>
  </si>
  <si>
    <t xml:space="preserve">Assess the severity of airflow obstruction according to the reduction in FEV1, as shown in table 4. </t>
  </si>
  <si>
    <t xml:space="preserve">When clinically indicated, refer people for specialist advice. Referral may be appropriate at all stages of the disease and not solely in the most severely disabled people (see table 5). </t>
  </si>
  <si>
    <t xml:space="preserve">Review people with COPD at least once per year and more frequently if indicated, and cover the issues listed in table 6. </t>
  </si>
  <si>
    <t xml:space="preserve">When people with very severe COPD are reviewed in primary care they should be seen at least twice per year, and specific attention should be paid to the issues listed in table 6. </t>
  </si>
  <si>
    <t>and the diagnosis of chronic bronchitis in a working population. British Medical Journal 2: 257–66.</t>
  </si>
  <si>
    <t xml:space="preserve">Adapted from Fletcher CM, Elmes PC, Fairbairn MB et al. (1959) The significance of respiratory symptoms </t>
  </si>
  <si>
    <t>ECG and serum natriuretic peptides</t>
  </si>
  <si>
    <t>To assess cardiac status if cardiac disease or pulmonary hypertension are suspected because of: 
•	a history of cardiovascular disease, hypertension or hypoxia or 
•	clinical signs such as tachycardia, oedema, cyanosis or features of cor pulmonale
See the NICE guideline on chronic heart failure in adults for recommendations on using serum natriuretic peptides to diagnose heart failure.</t>
  </si>
  <si>
    <t>–</t>
  </si>
  <si>
    <t>Post-broncho-dilator FEV1/FVC</t>
  </si>
  <si>
    <t>NICE guideline CG12 (2004) severity of airflow obstruction</t>
  </si>
  <si>
    <t>ATS/ERS 2004 severity of airflow obstruction (post-broncho-dilator)</t>
  </si>
  <si>
    <t>GOLD 2008 severity of airflow obstruction (post-broncho-dilator)</t>
  </si>
  <si>
    <t>NICE guideline CG101 (2010) severity of airflow obstruction (post-broncho-dilator)</t>
  </si>
  <si>
    <t>Not categorised</t>
  </si>
  <si>
    <t>Stage 4 – Very severe (or FEV1 below 50% with respiratory failure)</t>
  </si>
  <si>
    <t xml:space="preserve">ATS/ERS guidance: Celli BR, MacNee W (2004) Standards for the diagnosis and treatment of patients with COPD: a summary of the ATS/ERS </t>
  </si>
  <si>
    <t>position paper. European Respiratory Journal 23(6): 932–46.</t>
  </si>
  <si>
    <t xml:space="preserve">GOLD guidance: Global Initiative for Chronic Obstructive Lung Disease (GOLD; 2008) Global strategy for the diagnosis, management, and prevention </t>
  </si>
  <si>
    <t>of chronic obstructive pulmonary disease.</t>
  </si>
  <si>
    <t>Table 5 Reasons for referral</t>
  </si>
  <si>
    <t>•	FEV1 and FVC
•	calculate BMI
•	MRC dyspnoea score</t>
  </si>
  <si>
    <r>
      <t>•	FEV1 and FVC
•	calculate BMI
•	MRC dyspnoea score
•	SaO</t>
    </r>
    <r>
      <rPr>
        <vertAlign val="subscript"/>
        <sz val="12"/>
        <color theme="1"/>
        <rFont val="Lato"/>
        <family val="2"/>
      </rPr>
      <t>2</t>
    </r>
  </si>
  <si>
    <t>•	Smoking status and motivation to quit
•	Adequacy of symptom control:
      o	 breathlessness
      o	 exercise tolerance
      o	 estimated exacerbation frequency
•	Need for pulmonary rehabilitation 
•	Presence of complications
•	Effects of each drug treatment
•	Inhaler technique
•	Need for referral to specialist and therapy services</t>
  </si>
  <si>
    <t>•	Smoking status and motivation to quit
•	Adequacy of symptom control:
      o	 breathlessness
      o	 exercise tolerance
      o	 estimated exacerbation frequency
•	Presence of cor pulmonale
•	Need for long-term oxygen therapy
•	Person with COPD’s nutritional state
•	Presence of depression
•	Effects of each drug treatment
•	Inhaler technique
•	Need for social services and occupational therapy input
•	Need for referral to specialist and therapy services
•	Need for pulmonary rehabilitation</t>
  </si>
  <si>
    <t xml:space="preserve">It is recommended that European Respiratory Journal GLI 2012 reference values are used, but it is recognised that these values are not applicable for all ethnic groups. </t>
  </si>
  <si>
    <t xml:space="preserve">Consider primary care respiratory review and spirometry (see recommendations on symptoms and spirometry) for people with emphysema or signs of chronic airways disease on a chest X-ray or CT scan. </t>
  </si>
  <si>
    <t xml:space="preserve">If the person is a current smoker, their spirometry results are normal and they have no symptoms or signs of respiratory disease:
•	offer smoking cessation advice and treatment, and referral to specialist stop smoking services (see the NICE guideline on tobacco: preventing uptake, promoting quitting and treating dependence)
•	warn them that they are at higher risk of lung disease
•	advise them to return if they develop respiratory symptoms
be aware that the presence of emphysema on a CT scan is an independent risk factor for lung cancer. </t>
  </si>
  <si>
    <t xml:space="preserve">If the person is not a current smoker, their spirometry is normal and they have no symptoms or signs of respiratory disease:
•	ask them if they have a personal or family history of lung or liver disease and consider alternative diagnoses, such as alpha-1 antitrypsin deficiency
•	reassure them that their emphysema or chronic airways disease is unlikely to get worse
•	advise them to return if they develop respiratory symptoms
•	be aware that the presence of emphysema on a CT scan is an independent risk factor for lung cancer. </t>
  </si>
  <si>
    <t xml:space="preserve">For people with mild airflow obstruction, only diagnose COPD if they have one or more of the symptoms in the recommendation on symptoms. </t>
  </si>
  <si>
    <t xml:space="preserve">Offer stop-smoking interventions as appropriate to people who want to stop smoking, combined with an appropriate support programme to optimise smoking quit rates for people with COPD. </t>
  </si>
  <si>
    <t xml:space="preserve">For more guidance on helping people to quit smoking, see the NICE guideline on tobacco: preventing uptake, promoting quitting and treating dependence. </t>
  </si>
  <si>
    <t xml:space="preserve">Be aware of, and be prepared to discuss with the person, the risk of side effects (including pneumonia) in people who take inhaled corticosteroids for COPD. Follow the MHRA safety advice on the risk of psychological and behavioural side effects associated with inhaled corticosteroids. </t>
  </si>
  <si>
    <t xml:space="preserve">For people who are using long-acting bronchodilators outside of the recommendations on offering LAMA and LABA and considering LABA+ICS and whose symptoms are under control, explain to them that they can continue with their current treatment until both they and their NHS healthcare professional agree it is appropriate to change. </t>
  </si>
  <si>
    <t xml:space="preserve">Use a nebuliser system that is known to be efficient. 
Follow the MHRA safety advice on non-CE-marked nebulisers for COPD. </t>
  </si>
  <si>
    <t xml:space="preserve">Before offering prophylactic antibiotics, ensure that the person has had: 
•	sputum culture and sensitivity (including tuberculosis culture), to identify other possible causes of persistent or recurrent infection that may need specific treatment (for example, antibiotic-resistant organisms, atypical mycobacteria or Pseudomonas aeruginosa)
•	training in airway clearance techniques to optimise sputum clearance (see the recommendation in the section on physiotherapy)
•	a CT scan of the thorax to rule out bronchiectasis and other lung pathologies. </t>
  </si>
  <si>
    <t xml:space="preserve">For people who are taking prophylactic azithromycin and are still at risk of exacerbations, provide a non-macrolide antibiotic to keep at home as part of their exacerbation action plan (see the recommendation on offering antibiotics to keep at home in the section on self-management). </t>
  </si>
  <si>
    <t>Roflumilast is recommended as an option in NICE technology appraisal guidance for treating COPD in adults with chronic bronchitis if the disease is severe, the person has had 2 or more exacerbations in the previous 12 months despite triple inhaled therapy, and treatment is started by a specialist. For full details, see the guidance on roflumilast (TA461, 2017).</t>
  </si>
  <si>
    <t xml:space="preserve">Conduct and document a structured risk assessment for people being assessed for long-term oxygen therapy who meet the criteria in the recommendation on considering long-term oxygen therapy. As part of the risk assessment, cover the risks for both the person with COPD and the people who live with them, including: 
•	the risks of falls from tripping over the equipment
•	the risks of burns and fires, and the increased risk of these for people who live in homes where someone smokes (including e cigarettes).
Base the decision on whether long-term oxygen therapy is suitable on the results of the structured risk assessment. </t>
  </si>
  <si>
    <t>For people who smoke or live with people who smoke, but who meet the other criteria for long-term oxygen therapy, ensure the person who smokes is offered smoking cessation advice and treatment, and referral to specialist stop smoking services (see the NICE guidelines on tobacco: preventing uptake, promoting quitting and treating dependence and medicines optimisation)</t>
  </si>
  <si>
    <t xml:space="preserve">Make pulmonary rehabilitation available to all appropriate people with COPD (see the recommendation on offering pulmonary rehabilitation), including people who have had a recent hospitalisation for an acute exacerbation. </t>
  </si>
  <si>
    <t>Oseltamivir and zanamivir are recommended as options in NICE technology appraisal guidance for preventing and treating flu in some people in at-risk groups. For full details, see the guidance on oseltamivir and zanamivir for preventing flu (TA158, 2008) and treating flu (TA168, 2009).</t>
  </si>
  <si>
    <t xml:space="preserve">Amantadine is not recommended in NICE technology appraisal guidance for preventing or treating flu. For full details, see the guidance on amantadine for preventing flu (TA158, 2008) and treating flu (TA168, 2009). </t>
  </si>
  <si>
    <t xml:space="preserve">Offer a respiratory review to assess whether a lung volume reduction procedure is a possibility for people with COPD when they complete pulmonary rehabilitation and at other subsequent reviews, if all of the following apply:
•	they have severe COPD, with FEV1 less than 50% and breathlessness that affects their quality of life despite optimal medical treatment (see recommendations 1.2.11 to 1.2.17 in the section on inhaled combination therapy)
•	they do not smoke
•	they can complete a 6-minute walk distance of at least 140 m (if limited by breathlessness). </t>
  </si>
  <si>
    <r>
      <t xml:space="preserve">Consider referral to a specialist multidisciplinary team to assess for lung transplantation for people who:
•	have severe COPD, with FEV1 less than 50% and breathlessness that affects their quality of life despite optimal medical treatment (see recommendations 1.2.11 to 1.2.17 in the section on inhaled combination therapy) </t>
    </r>
    <r>
      <rPr>
        <b/>
        <sz val="12"/>
        <color theme="1"/>
        <rFont val="Lato"/>
        <family val="2"/>
      </rPr>
      <t>and</t>
    </r>
    <r>
      <rPr>
        <sz val="12"/>
        <color theme="1"/>
        <rFont val="Lato"/>
        <family val="2"/>
      </rPr>
      <t xml:space="preserve">
•	do not smoke </t>
    </r>
    <r>
      <rPr>
        <b/>
        <sz val="12"/>
        <color theme="1"/>
        <rFont val="Lato"/>
        <family val="2"/>
      </rPr>
      <t>and</t>
    </r>
    <r>
      <rPr>
        <sz val="12"/>
        <color theme="1"/>
        <rFont val="Lato"/>
        <family val="2"/>
      </rPr>
      <t xml:space="preserve">
•	have completed pulmonary rehabilitation </t>
    </r>
    <r>
      <rPr>
        <b/>
        <sz val="12"/>
        <color theme="1"/>
        <rFont val="Lato"/>
        <family val="2"/>
      </rPr>
      <t>and</t>
    </r>
    <r>
      <rPr>
        <sz val="12"/>
        <color theme="1"/>
        <rFont val="Lato"/>
        <family val="2"/>
      </rPr>
      <t xml:space="preserve">
•	do not have contraindications for transplantation (for example, comorbidities or frailty). </t>
    </r>
  </si>
  <si>
    <t xml:space="preserve">Alpha‑1 antitrypsin replacement therapy is not recommended for people with alpha‑1 antitrypsin deficiency (see also the recommendation on referral in the section on further investigations). </t>
  </si>
  <si>
    <r>
      <t>Calculate BMI for people with COPD:
•	the normal range for BMI is 20 to less than 25 kg/m</t>
    </r>
    <r>
      <rPr>
        <vertAlign val="superscript"/>
        <sz val="12"/>
        <color theme="1"/>
        <rFont val="Lato"/>
        <family val="2"/>
      </rPr>
      <t xml:space="preserve">2 </t>
    </r>
    <r>
      <rPr>
        <sz val="12"/>
        <color theme="1"/>
        <rFont val="Lato"/>
        <family val="2"/>
      </rPr>
      <t xml:space="preserve"> 
•	refer people for dietetic advice if they have a BMI that is abnormal (high or low) or changing over time
•	for people with a low BMI, give nutritional supplements to increase their total calorific intake and encourage them to exercise to augment the effects of nutritional supplementation. 
The NICE guideline on overweight and obesity management states that a healthy BMI range is 18.5 to 24.9 kg/m</t>
    </r>
    <r>
      <rPr>
        <vertAlign val="superscript"/>
        <sz val="12"/>
        <color theme="1"/>
        <rFont val="Lato"/>
        <family val="2"/>
      </rPr>
      <t>2</t>
    </r>
    <r>
      <rPr>
        <sz val="12"/>
        <color theme="1"/>
        <rFont val="Lato"/>
        <family val="2"/>
      </rPr>
      <t xml:space="preserve">, but note that this may not be appropriate for people with COPD. </t>
    </r>
  </si>
  <si>
    <t>Assess people who are using long-term oxygen therapy and who are planning air travel in line with the British Thoracic Society recommendations.</t>
  </si>
  <si>
    <t xml:space="preserve">Develop an individualised self-management plan in collaboration with each person with COPD and their family members or carers (as appropriate), and:
•	include education on all relevant points from recommendation on the information that should be covered in the section on education
•	review the plan at future appointments. </t>
  </si>
  <si>
    <t xml:space="preserve">See the recommendations on systemic corticosteroids for more guidance on oral corticosteroids. </t>
  </si>
  <si>
    <t xml:space="preserve">Follow-up of all people with COPD should include:
•	highlighting the diagnosis of COPD in the case record and recording this using Read Codes on a computer database
•	recording the values of spirometric tests performed at diagnosis (both absolute and percent predicted)
•	offering advice and treatment to help them stop smoking, and referral to specialist stop smoking services (see the NICE guideline on tobacco: preventing uptake, promoting quitting and treating dependence)
•	recording the opportunistic measurement of spirometric parameters (a loss of 500 ml or more over 5 years will show which people have rapidly progressing disease and may need specialist referral and investigation). </t>
  </si>
  <si>
    <t xml:space="preserve">Use the factors in table 7 to assess whether people with COPD need hospital treatment.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 </t>
  </si>
  <si>
    <t xml:space="preserve">For people who have their exacerbation managed in primary care:
•	sending sputum samples for culture is not recommended in routine practice
•	pulse oximetry is of value if there are clinical features of a severe exacerbation.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 </t>
  </si>
  <si>
    <r>
      <t>Pulse oximeters should be available to all healthcare professionals involved in the care of people with exacerbations of COPD, and they should be trained in their use. Clinicians should be aware that pulse oximetry gives no information about the PaCO</t>
    </r>
    <r>
      <rPr>
        <vertAlign val="subscript"/>
        <sz val="12"/>
        <color theme="1"/>
        <rFont val="Lato"/>
        <family val="2"/>
      </rPr>
      <t>2</t>
    </r>
    <r>
      <rPr>
        <sz val="12"/>
        <color theme="1"/>
        <rFont val="Lato"/>
        <family val="2"/>
      </rPr>
      <t xml:space="preserve"> or pH.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 </t>
    </r>
  </si>
  <si>
    <r>
      <t>Consider long-term oxygen therapy for people with COPD who do not smoke and who:
•	have a partial pressure of oxygen in arterial blood (PaO</t>
    </r>
    <r>
      <rPr>
        <vertAlign val="subscript"/>
        <sz val="12"/>
        <color theme="1"/>
        <rFont val="Lato"/>
        <family val="2"/>
      </rPr>
      <t>2</t>
    </r>
    <r>
      <rPr>
        <sz val="12"/>
        <color theme="1"/>
        <rFont val="Lato"/>
        <family val="2"/>
      </rPr>
      <t xml:space="preserve">) below 7.3 kPa when stable </t>
    </r>
    <r>
      <rPr>
        <b/>
        <sz val="12"/>
        <color theme="1"/>
        <rFont val="Lato"/>
        <family val="2"/>
      </rPr>
      <t>or</t>
    </r>
    <r>
      <rPr>
        <sz val="12"/>
        <color theme="1"/>
        <rFont val="Lato"/>
        <family val="2"/>
      </rPr>
      <t xml:space="preserve">
•	have a PaO</t>
    </r>
    <r>
      <rPr>
        <vertAlign val="subscript"/>
        <sz val="12"/>
        <color theme="1"/>
        <rFont val="Lato"/>
        <family val="2"/>
      </rPr>
      <t>2</t>
    </r>
    <r>
      <rPr>
        <sz val="12"/>
        <color theme="1"/>
        <rFont val="Lato"/>
        <family val="2"/>
      </rPr>
      <t xml:space="preserve"> above 7.3 and below 8 kPa when stable, if they also have 1 or more of the following: 
-	secondary polycythaemia
-	peripheral oedema
-	pulmonary hypertension. 
See the MHRA alert on the risk of death and severe harm from failure to obtain and continue flow from oxygen cylinders. </t>
    </r>
  </si>
  <si>
    <t>Assess the need for oxygen therapy in people with:
•	very severe airflow obstruction (FEV1 below 30% predicted)
•	cyanosis (blue tint to skin)
•	polycythaemia
•	peripheral oedema (swelling)
•	a raised jugular venous pressure
•	oxygen saturations of 92% or less breathing air.
Also consider assessment for people with severe airflow obstruction (FEV1 30–49% predicted).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</si>
  <si>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r>
      <t xml:space="preserve">Consider azithromycin (usually 250 mg 3 times a week) for people with COPD if they:
•	do not smoke </t>
    </r>
    <r>
      <rPr>
        <b/>
        <sz val="12"/>
        <color theme="1"/>
        <rFont val="Lato"/>
        <family val="2"/>
      </rPr>
      <t>and</t>
    </r>
    <r>
      <rPr>
        <sz val="12"/>
        <color theme="1"/>
        <rFont val="Lato"/>
        <family val="2"/>
      </rPr>
      <t xml:space="preserve">
•	have optimised non-pharmacological management and inhaled therapies, relevant vaccinations and (if appropriate) have been referred for pulmonary rehabilitation </t>
    </r>
    <r>
      <rPr>
        <b/>
        <sz val="12"/>
        <color theme="1"/>
        <rFont val="Lato"/>
        <family val="2"/>
      </rPr>
      <t>and</t>
    </r>
    <r>
      <rPr>
        <sz val="12"/>
        <color theme="1"/>
        <rFont val="Lato"/>
        <family val="2"/>
      </rPr>
      <t xml:space="preserve">
•	continue to have 1 or more of the following, particularly if they have significant daily sputum production:
-	frequent (typically 4 or more per year) exacerbations with sputum production 
-	prolonged exacerbations with sputum production 
-	exacerbations resulting in hospitalisation. 
In July 2019, this was an off-label use of azithromycin. See NICE’s information on prescribing medicines. </t>
    </r>
  </si>
  <si>
    <r>
      <t xml:space="preserve">Offer LAMA+LABA to people who:
•	have spirometrically confirmed COPD </t>
    </r>
    <r>
      <rPr>
        <b/>
        <sz val="12"/>
        <color theme="1"/>
        <rFont val="Lato"/>
        <family val="2"/>
      </rPr>
      <t>and</t>
    </r>
    <r>
      <rPr>
        <sz val="12"/>
        <color theme="1"/>
        <rFont val="Lato"/>
        <family val="2"/>
      </rPr>
      <t xml:space="preserve">
•	do not have asthmatic features/features suggesting steroid responsiveness </t>
    </r>
    <r>
      <rPr>
        <b/>
        <sz val="12"/>
        <color theme="1"/>
        <rFont val="Lato"/>
        <family val="2"/>
      </rPr>
      <t>and</t>
    </r>
    <r>
      <rPr>
        <sz val="12"/>
        <color theme="1"/>
        <rFont val="Lato"/>
        <family val="2"/>
      </rPr>
      <t xml:space="preserve">
•	remain breathless or have exacerbations despite:
-	having used or been offered treatment for tobacco dependence if they smoke </t>
    </r>
    <r>
      <rPr>
        <b/>
        <sz val="12"/>
        <color theme="1"/>
        <rFont val="Lato"/>
        <family val="2"/>
      </rPr>
      <t>and</t>
    </r>
    <r>
      <rPr>
        <sz val="12"/>
        <color theme="1"/>
        <rFont val="Lato"/>
        <family val="2"/>
      </rPr>
      <t xml:space="preserve">
-	optimised non-pharmacological management  relevant vaccinations </t>
    </r>
    <r>
      <rPr>
        <b/>
        <sz val="12"/>
        <color theme="1"/>
        <rFont val="Lato"/>
        <family val="2"/>
      </rPr>
      <t>and</t>
    </r>
    <r>
      <rPr>
        <sz val="12"/>
        <color theme="1"/>
        <rFont val="Lato"/>
        <family val="2"/>
      </rPr>
      <t xml:space="preserve">
-	using a short-acting bronchodilator. 
Follow the MHRA safety advice on Respimat and Handihaler inhalers. </t>
    </r>
  </si>
  <si>
    <t>When diagnostic uncertainty remains, or both COPD and asthma are present, use the following findings to help identify asthma:
•	a large (over 400 ml) response to bronchodilators
•	a large (over 400 ml) response to 30 mg oral prednisolone daily for 2 weeks
•	serial peak flow measurements showing 20% or greater diurnal or day-to-day variability.
Clinically significant COPD is not present if the FEV1 and FEV1/FVC ratio return to normal with drug therapy.</t>
  </si>
  <si>
    <t xml:space="preserve">When thinking about a diagnosis of COPD, ask the person if they have:
•	weight loss
•	reduced exercise tolerance
•	waking at night with breathlessness
•	ankle swelling
•	fatigue
•	occupational hazards
•	chest pain
•	haemoptysis (coughing up blood).
These last 2 symptoms are uncommon in COPD and raise the possibility of alternative diagnoses. </t>
  </si>
  <si>
    <t>pulmonary disease in over 16s: diagnosis</t>
  </si>
  <si>
    <t xml:space="preserve"> and management</t>
  </si>
  <si>
    <t>NG115</t>
  </si>
  <si>
    <t>Baseline assessment: chronic obstructive</t>
  </si>
  <si>
    <t>Published: 05 December 2018</t>
  </si>
  <si>
    <t>Updated: 26 July 2019</t>
  </si>
  <si>
    <t>Baseline assessment tool for chronic obstructive pulmonary disease in over 16s: diagnosis and management (NICE guideline NG115)</t>
  </si>
  <si>
    <r>
      <t xml:space="preserve">It should be used in conjunction with </t>
    </r>
    <r>
      <rPr>
        <u/>
        <sz val="12"/>
        <color rgb="FF0000FF"/>
        <rFont val="Lato"/>
        <family val="2"/>
      </rPr>
      <t>Chronic obstructive pulmonary disease in over 16s: diagnosis and management</t>
    </r>
    <r>
      <rPr>
        <sz val="12"/>
        <rFont val="Lato"/>
        <family val="2"/>
      </rPr>
      <t xml:space="preserve"> (NICE guideline NG115).</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</si>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</sst>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5"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8"/>
      <name val="Calibri"/>
      <family val="2"/>
      <scheme val="minor"/>
    </font>
    <font>
      <vertAlign val="subscript"/>
      <sz val="11"/>
      <color theme="1"/>
      <name val="Lato"/>
      <family val="2"/>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sz val="12"/>
      <color rgb="FFFFFFFF"/>
      <name val="Lato"/>
      <family val="2"/>
    </font>
    <font>
      <vertAlign val="subscript"/>
      <sz val="12"/>
      <color theme="1"/>
      <name val="Lato"/>
      <family val="2"/>
    </font>
    <font>
      <b/>
      <sz val="13"/>
      <color rgb="FFFFFFFF"/>
      <name val="Lato"/>
      <family val="2"/>
    </font>
    <font>
      <sz val="13"/>
      <color theme="1"/>
      <name val="Lato"/>
      <family val="2"/>
    </font>
    <font>
      <b/>
      <sz val="14"/>
      <color theme="1"/>
      <name val="Lato"/>
      <family val="2"/>
    </font>
    <font>
      <vertAlign val="superscript"/>
      <sz val="12"/>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3" fillId="0" borderId="0"/>
  </cellStyleXfs>
  <cellXfs count="94">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5" fillId="0" borderId="0" xfId="0" applyFont="1" applyAlignment="1">
      <alignment horizontal="right" wrapText="1"/>
    </xf>
    <xf numFmtId="0" fontId="2"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3" fillId="0" borderId="0" xfId="0" applyFont="1" applyAlignment="1">
      <alignment wrapText="1"/>
    </xf>
    <xf numFmtId="0" fontId="12" fillId="0" borderId="0" xfId="1" applyFont="1" applyProtection="1">
      <alignment vertical="top" wrapText="1"/>
    </xf>
    <xf numFmtId="0" fontId="15" fillId="0" borderId="1" xfId="0" applyFont="1" applyBorder="1"/>
    <xf numFmtId="0" fontId="13" fillId="2" borderId="1" xfId="0" applyFont="1" applyFill="1" applyBorder="1"/>
    <xf numFmtId="0" fontId="13" fillId="0" borderId="0" xfId="0" applyFont="1"/>
    <xf numFmtId="0" fontId="18" fillId="0" borderId="0" xfId="1" applyFont="1" applyProtection="1">
      <alignment vertical="top" wrapText="1"/>
    </xf>
    <xf numFmtId="0" fontId="13" fillId="0" borderId="0" xfId="0" applyFont="1" applyAlignment="1">
      <alignment horizontal="right" wrapText="1"/>
    </xf>
    <xf numFmtId="0" fontId="15" fillId="0" borderId="0" xfId="0" applyFont="1" applyAlignment="1">
      <alignment horizontal="right" wrapText="1"/>
    </xf>
    <xf numFmtId="0" fontId="20" fillId="2" borderId="1" xfId="0" applyFont="1" applyFill="1" applyBorder="1" applyAlignment="1">
      <alignment wrapText="1"/>
    </xf>
    <xf numFmtId="0" fontId="15" fillId="0" borderId="1" xfId="0" applyFont="1" applyBorder="1" applyAlignment="1">
      <alignment horizontal="center" wrapText="1"/>
    </xf>
    <xf numFmtId="0" fontId="15" fillId="2" borderId="1" xfId="0" applyFont="1" applyFill="1" applyBorder="1" applyAlignment="1">
      <alignment wrapText="1"/>
    </xf>
    <xf numFmtId="9" fontId="15" fillId="0" borderId="0" xfId="0" applyNumberFormat="1" applyFont="1" applyAlignment="1">
      <alignment horizontal="right" wrapText="1"/>
    </xf>
    <xf numFmtId="9" fontId="15" fillId="0" borderId="1" xfId="0" applyNumberFormat="1" applyFont="1" applyBorder="1" applyAlignment="1">
      <alignment horizontal="center" wrapText="1"/>
    </xf>
    <xf numFmtId="0" fontId="21" fillId="3" borderId="1" xfId="0" applyFont="1" applyFill="1" applyBorder="1" applyAlignment="1">
      <alignment wrapText="1"/>
    </xf>
    <xf numFmtId="0" fontId="21" fillId="3" borderId="1" xfId="0" applyFont="1" applyFill="1" applyBorder="1" applyAlignment="1">
      <alignment horizontal="right" wrapText="1"/>
    </xf>
    <xf numFmtId="0" fontId="21" fillId="4" borderId="2" xfId="0" applyFont="1" applyFill="1" applyBorder="1"/>
    <xf numFmtId="0" fontId="13" fillId="4" borderId="3" xfId="0" applyFont="1" applyFill="1" applyBorder="1" applyAlignment="1">
      <alignment wrapText="1"/>
    </xf>
    <xf numFmtId="0" fontId="13" fillId="4" borderId="3" xfId="0" applyFont="1" applyFill="1" applyBorder="1" applyAlignment="1">
      <alignment horizontal="right" wrapText="1"/>
    </xf>
    <xf numFmtId="164" fontId="13" fillId="4" borderId="3" xfId="0" applyNumberFormat="1" applyFont="1" applyFill="1" applyBorder="1" applyAlignment="1">
      <alignment wrapText="1"/>
    </xf>
    <xf numFmtId="164" fontId="13" fillId="4" borderId="4" xfId="0" applyNumberFormat="1" applyFont="1" applyFill="1" applyBorder="1" applyAlignment="1">
      <alignment wrapText="1"/>
    </xf>
    <xf numFmtId="0" fontId="13" fillId="0" borderId="1" xfId="0" applyFont="1" applyBorder="1" applyAlignment="1">
      <alignment vertical="top" wrapText="1"/>
    </xf>
    <xf numFmtId="0" fontId="13" fillId="0" borderId="1" xfId="0" applyFont="1" applyBorder="1" applyAlignment="1">
      <alignment wrapText="1"/>
    </xf>
    <xf numFmtId="0" fontId="13" fillId="0" borderId="1" xfId="0" applyFont="1" applyBorder="1" applyAlignment="1">
      <alignment horizontal="right" wrapText="1"/>
    </xf>
    <xf numFmtId="164" fontId="13" fillId="0" borderId="1" xfId="0" applyNumberFormat="1" applyFont="1" applyBorder="1" applyAlignment="1">
      <alignment wrapText="1"/>
    </xf>
    <xf numFmtId="0" fontId="22" fillId="0" borderId="1" xfId="0" applyFont="1" applyBorder="1" applyAlignment="1">
      <alignment wrapText="1"/>
    </xf>
    <xf numFmtId="0" fontId="24" fillId="4" borderId="2" xfId="0" applyFont="1" applyFill="1" applyBorder="1"/>
    <xf numFmtId="0" fontId="25" fillId="4" borderId="3" xfId="0" applyFont="1" applyFill="1" applyBorder="1" applyAlignment="1">
      <alignment wrapText="1"/>
    </xf>
    <xf numFmtId="0" fontId="25" fillId="4" borderId="3" xfId="0" applyFont="1" applyFill="1" applyBorder="1" applyAlignment="1">
      <alignment horizontal="right" wrapText="1"/>
    </xf>
    <xf numFmtId="164" fontId="25" fillId="4" borderId="3" xfId="0" applyNumberFormat="1" applyFont="1" applyFill="1" applyBorder="1" applyAlignment="1">
      <alignment wrapText="1"/>
    </xf>
    <xf numFmtId="164" fontId="25" fillId="4" borderId="4" xfId="0" applyNumberFormat="1" applyFont="1" applyFill="1" applyBorder="1" applyAlignment="1">
      <alignment wrapText="1"/>
    </xf>
    <xf numFmtId="0" fontId="25" fillId="0" borderId="0" xfId="0" applyFont="1"/>
    <xf numFmtId="0" fontId="26" fillId="0" borderId="0" xfId="4" applyFont="1" applyAlignment="1">
      <alignment vertical="top"/>
    </xf>
    <xf numFmtId="0" fontId="5" fillId="0" borderId="0" xfId="4" applyFont="1"/>
    <xf numFmtId="0" fontId="24" fillId="3" borderId="1" xfId="4" applyFont="1" applyFill="1" applyBorder="1" applyAlignment="1">
      <alignment wrapText="1"/>
    </xf>
    <xf numFmtId="0" fontId="13" fillId="0" borderId="5" xfId="4" applyBorder="1"/>
    <xf numFmtId="0" fontId="5" fillId="0" borderId="1" xfId="4" applyFont="1" applyBorder="1"/>
    <xf numFmtId="0" fontId="13" fillId="0" borderId="0" xfId="4"/>
    <xf numFmtId="0" fontId="13" fillId="0" borderId="5" xfId="4" applyBorder="1" applyAlignment="1">
      <alignment wrapText="1"/>
    </xf>
    <xf numFmtId="0" fontId="5" fillId="0" borderId="1" xfId="4" applyFont="1" applyBorder="1" applyAlignment="1">
      <alignment wrapText="1"/>
    </xf>
    <xf numFmtId="0" fontId="24" fillId="3" borderId="1" xfId="4" applyFont="1" applyFill="1" applyBorder="1" applyAlignment="1">
      <alignment vertical="top" wrapText="1"/>
    </xf>
    <xf numFmtId="0" fontId="13" fillId="0" borderId="5" xfId="4" applyBorder="1" applyAlignment="1">
      <alignment vertical="top" wrapText="1"/>
    </xf>
    <xf numFmtId="0" fontId="5" fillId="0" borderId="1" xfId="4" applyFont="1" applyBorder="1" applyAlignment="1">
      <alignment vertical="top" wrapText="1"/>
    </xf>
    <xf numFmtId="0" fontId="13" fillId="0" borderId="1" xfId="4" applyBorder="1" applyAlignment="1">
      <alignment vertical="top" wrapText="1"/>
    </xf>
    <xf numFmtId="0" fontId="13" fillId="0" borderId="5" xfId="4" applyBorder="1" applyAlignment="1">
      <alignment horizontal="left" vertical="top"/>
    </xf>
    <xf numFmtId="0" fontId="13" fillId="0" borderId="1" xfId="4" applyBorder="1" applyAlignment="1">
      <alignment horizontal="left" vertical="top"/>
    </xf>
    <xf numFmtId="0" fontId="13" fillId="0" borderId="5" xfId="4" applyBorder="1" applyAlignment="1">
      <alignment vertical="top"/>
    </xf>
    <xf numFmtId="0" fontId="5" fillId="0" borderId="1" xfId="4" applyFont="1" applyBorder="1" applyAlignment="1">
      <alignment vertical="top"/>
    </xf>
    <xf numFmtId="0" fontId="5" fillId="0" borderId="0" xfId="4" applyFont="1" applyAlignment="1">
      <alignment vertical="top"/>
    </xf>
    <xf numFmtId="0" fontId="13" fillId="0" borderId="1" xfId="4" applyBorder="1" applyAlignment="1">
      <alignment vertical="top"/>
    </xf>
    <xf numFmtId="0" fontId="24" fillId="3" borderId="1" xfId="4" applyFont="1" applyFill="1" applyBorder="1" applyAlignment="1">
      <alignment vertical="top"/>
    </xf>
    <xf numFmtId="0" fontId="26" fillId="0" borderId="0" xfId="4" applyFont="1" applyAlignment="1">
      <alignment vertical="top" wrapText="1"/>
    </xf>
    <xf numFmtId="0" fontId="5" fillId="0" borderId="0" xfId="4" applyFont="1" applyAlignment="1">
      <alignment vertical="top" wrapText="1"/>
    </xf>
    <xf numFmtId="0" fontId="15" fillId="0" borderId="1" xfId="4" applyFont="1" applyBorder="1" applyAlignment="1">
      <alignment vertical="top"/>
    </xf>
    <xf numFmtId="0" fontId="13" fillId="0" borderId="1" xfId="4" applyBorder="1"/>
    <xf numFmtId="0" fontId="15" fillId="0" borderId="5" xfId="4" applyFont="1" applyBorder="1"/>
    <xf numFmtId="0" fontId="13" fillId="0" borderId="0" xfId="0" applyFont="1" applyAlignment="1">
      <alignment vertical="top" wrapText="1"/>
    </xf>
    <xf numFmtId="0" fontId="13" fillId="0" borderId="1" xfId="0" applyFont="1" applyBorder="1" applyAlignment="1">
      <alignment horizontal="right" vertical="top" wrapText="1"/>
    </xf>
    <xf numFmtId="164" fontId="13" fillId="0" borderId="1" xfId="0" applyNumberFormat="1" applyFont="1" applyBorder="1" applyAlignment="1">
      <alignment vertical="top" wrapText="1"/>
    </xf>
    <xf numFmtId="0" fontId="13" fillId="0" borderId="0" xfId="4" applyAlignment="1">
      <alignment vertical="top"/>
    </xf>
    <xf numFmtId="165" fontId="13" fillId="5" borderId="6" xfId="4" applyNumberFormat="1" applyFill="1" applyBorder="1"/>
    <xf numFmtId="0" fontId="13" fillId="5" borderId="6" xfId="4" applyFill="1" applyBorder="1"/>
    <xf numFmtId="0" fontId="13" fillId="5" borderId="7" xfId="4" applyFill="1" applyBorder="1"/>
    <xf numFmtId="0" fontId="13" fillId="5" borderId="0" xfId="4" applyFill="1"/>
    <xf numFmtId="0" fontId="13" fillId="5" borderId="8" xfId="4" applyFill="1" applyBorder="1"/>
    <xf numFmtId="0" fontId="28" fillId="5" borderId="0" xfId="4" applyFont="1" applyFill="1" applyAlignment="1">
      <alignment vertical="top" wrapText="1"/>
    </xf>
    <xf numFmtId="0" fontId="29" fillId="5" borderId="0" xfId="4" applyFont="1" applyFill="1" applyAlignment="1">
      <alignment horizontal="left" vertical="top" wrapText="1"/>
    </xf>
    <xf numFmtId="0" fontId="29" fillId="5" borderId="0" xfId="4" applyFont="1" applyFill="1" applyAlignment="1">
      <alignment horizontal="left" vertical="top"/>
    </xf>
    <xf numFmtId="0" fontId="28" fillId="5" borderId="8" xfId="4" applyFont="1" applyFill="1" applyBorder="1" applyAlignment="1">
      <alignment vertical="top" wrapText="1"/>
    </xf>
    <xf numFmtId="0" fontId="28" fillId="5" borderId="0" xfId="4" applyFont="1" applyFill="1" applyAlignment="1">
      <alignment horizontal="left" vertical="top" wrapText="1"/>
    </xf>
    <xf numFmtId="0" fontId="30" fillId="5" borderId="0" xfId="4" applyFont="1" applyFill="1" applyAlignment="1">
      <alignment vertical="top" wrapText="1"/>
    </xf>
    <xf numFmtId="0" fontId="30" fillId="5" borderId="8" xfId="4" applyFont="1" applyFill="1" applyBorder="1" applyAlignment="1">
      <alignment vertical="top" wrapText="1"/>
    </xf>
    <xf numFmtId="0" fontId="31" fillId="5" borderId="0" xfId="4" applyFont="1" applyFill="1" applyAlignment="1">
      <alignment vertical="top"/>
    </xf>
    <xf numFmtId="0" fontId="32" fillId="5" borderId="0" xfId="4" applyFont="1" applyFill="1" applyAlignment="1">
      <alignment vertical="top"/>
    </xf>
    <xf numFmtId="0" fontId="32" fillId="5" borderId="8" xfId="4" applyFont="1" applyFill="1" applyBorder="1" applyAlignment="1">
      <alignment vertical="top"/>
    </xf>
    <xf numFmtId="0" fontId="32" fillId="5" borderId="0" xfId="4" applyFont="1" applyFill="1" applyAlignment="1">
      <alignment horizontal="left" vertical="top"/>
    </xf>
    <xf numFmtId="0" fontId="33" fillId="5" borderId="0" xfId="4" applyFont="1" applyFill="1" applyAlignment="1">
      <alignment vertical="center"/>
    </xf>
    <xf numFmtId="0" fontId="13" fillId="5" borderId="9" xfId="4" applyFill="1" applyBorder="1"/>
    <xf numFmtId="0" fontId="13" fillId="5" borderId="10" xfId="4" applyFill="1" applyBorder="1"/>
    <xf numFmtId="0" fontId="34" fillId="5" borderId="0" xfId="4" applyFont="1" applyFill="1" applyAlignment="1">
      <alignment vertical="top"/>
    </xf>
    <xf numFmtId="0" fontId="12" fillId="5" borderId="8" xfId="4" applyFont="1" applyFill="1" applyBorder="1"/>
    <xf numFmtId="0" fontId="34" fillId="5" borderId="0" xfId="4" applyFont="1" applyFill="1" applyAlignment="1">
      <alignment horizontal="left" vertical="top"/>
    </xf>
    <xf numFmtId="0" fontId="34" fillId="5" borderId="0" xfId="4" applyFont="1" applyFill="1" applyAlignment="1">
      <alignment horizontal="left" vertical="top" wrapText="1"/>
    </xf>
    <xf numFmtId="0" fontId="8"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F41DEF28-C611-4958-B12E-B29053548B63}"/>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9C447D4F-43DC-4795-AF63-D2061FD19554}"/>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36C38043-AC5C-47DB-9350-45ACC4ACC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3275D3D0-7566-4883-9422-3F4E8E4897ED}"/>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15" TargetMode="External"/><Relationship Id="rId1" Type="http://schemas.openxmlformats.org/officeDocument/2006/relationships/hyperlink" Target="http://www.nice.org.uk/guidance/ng11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531E-8884-4764-AEA8-5743F1EB3793}">
  <sheetPr>
    <pageSetUpPr fitToPage="1"/>
  </sheetPr>
  <dimension ref="A1:G23"/>
  <sheetViews>
    <sheetView tabSelected="1" workbookViewId="0"/>
  </sheetViews>
  <sheetFormatPr defaultColWidth="11.77734375" defaultRowHeight="18.600000000000001" x14ac:dyDescent="0.45"/>
  <cols>
    <col min="1" max="1" width="17.33203125" style="72" customWidth="1"/>
    <col min="2" max="6" width="11.77734375" style="72"/>
    <col min="7" max="7" width="6.5546875" style="72" customWidth="1"/>
    <col min="8" max="16384" width="11.77734375" style="72"/>
  </cols>
  <sheetData>
    <row r="1" spans="1:7" x14ac:dyDescent="0.45">
      <c r="A1" s="69"/>
      <c r="B1" s="70"/>
      <c r="C1" s="70"/>
      <c r="D1" s="70"/>
      <c r="E1" s="70"/>
      <c r="F1" s="70"/>
      <c r="G1" s="71"/>
    </row>
    <row r="2" spans="1:7" x14ac:dyDescent="0.45">
      <c r="G2" s="73"/>
    </row>
    <row r="3" spans="1:7" x14ac:dyDescent="0.45">
      <c r="G3" s="73"/>
    </row>
    <row r="4" spans="1:7" ht="21.75" customHeight="1" x14ac:dyDescent="0.45">
      <c r="G4" s="73"/>
    </row>
    <row r="5" spans="1:7" x14ac:dyDescent="0.45">
      <c r="G5" s="73"/>
    </row>
    <row r="6" spans="1:7" x14ac:dyDescent="0.45">
      <c r="G6" s="73"/>
    </row>
    <row r="7" spans="1:7" ht="22.5" customHeight="1" x14ac:dyDescent="0.45">
      <c r="G7" s="73"/>
    </row>
    <row r="8" spans="1:7" ht="37.799999999999997" x14ac:dyDescent="0.45">
      <c r="A8" s="74"/>
      <c r="B8" s="74"/>
      <c r="C8" s="74"/>
      <c r="D8" s="74"/>
      <c r="E8" s="74"/>
      <c r="F8" s="74"/>
      <c r="G8" s="73"/>
    </row>
    <row r="9" spans="1:7" ht="30" customHeight="1" x14ac:dyDescent="0.45">
      <c r="A9" s="88" t="s">
        <v>698</v>
      </c>
      <c r="B9" s="88"/>
      <c r="C9" s="88"/>
      <c r="D9" s="88"/>
      <c r="E9" s="88"/>
      <c r="F9" s="88"/>
      <c r="G9" s="89"/>
    </row>
    <row r="10" spans="1:7" ht="37.799999999999997" x14ac:dyDescent="0.45">
      <c r="A10" s="90" t="s">
        <v>695</v>
      </c>
      <c r="B10" s="91"/>
      <c r="C10" s="91"/>
      <c r="D10" s="91"/>
      <c r="E10" s="91"/>
      <c r="F10" s="91"/>
      <c r="G10" s="89"/>
    </row>
    <row r="11" spans="1:7" ht="37.799999999999997" x14ac:dyDescent="0.45">
      <c r="A11" s="90" t="s">
        <v>696</v>
      </c>
      <c r="B11" s="91"/>
      <c r="C11" s="91"/>
      <c r="D11" s="91"/>
      <c r="E11" s="91"/>
      <c r="F11" s="91"/>
      <c r="G11" s="89"/>
    </row>
    <row r="12" spans="1:7" ht="37.799999999999997" x14ac:dyDescent="0.45">
      <c r="A12" s="76" t="s">
        <v>697</v>
      </c>
      <c r="B12" s="75"/>
      <c r="C12" s="75"/>
      <c r="D12" s="75"/>
      <c r="E12" s="75"/>
      <c r="F12" s="75"/>
      <c r="G12" s="77"/>
    </row>
    <row r="13" spans="1:7" ht="22.5" customHeight="1" x14ac:dyDescent="0.45">
      <c r="A13" s="78"/>
      <c r="B13" s="78"/>
      <c r="C13" s="78"/>
      <c r="D13" s="78"/>
      <c r="E13" s="78"/>
      <c r="F13" s="78"/>
      <c r="G13" s="77"/>
    </row>
    <row r="14" spans="1:7" ht="33" customHeight="1" x14ac:dyDescent="0.45">
      <c r="A14" s="79"/>
      <c r="B14" s="79"/>
      <c r="C14" s="79"/>
      <c r="D14" s="79"/>
      <c r="E14" s="79"/>
      <c r="F14" s="79"/>
      <c r="G14" s="80"/>
    </row>
    <row r="15" spans="1:7" ht="34.200000000000003" x14ac:dyDescent="0.45">
      <c r="A15" s="81" t="s">
        <v>699</v>
      </c>
      <c r="B15" s="82"/>
      <c r="C15" s="82"/>
      <c r="D15" s="82"/>
      <c r="E15" s="82"/>
      <c r="F15" s="82"/>
      <c r="G15" s="83"/>
    </row>
    <row r="16" spans="1:7" ht="34.200000000000003" x14ac:dyDescent="0.45">
      <c r="A16" s="81" t="s">
        <v>700</v>
      </c>
      <c r="B16" s="82"/>
      <c r="C16" s="82"/>
      <c r="D16" s="82"/>
      <c r="E16" s="82"/>
      <c r="F16" s="82"/>
      <c r="G16" s="83"/>
    </row>
    <row r="17" spans="1:7" ht="34.200000000000003" x14ac:dyDescent="0.45">
      <c r="A17" s="84"/>
      <c r="B17" s="84"/>
      <c r="C17" s="84"/>
      <c r="D17" s="84"/>
      <c r="E17" s="84"/>
      <c r="F17" s="84"/>
      <c r="G17" s="83"/>
    </row>
    <row r="18" spans="1:7" ht="34.200000000000003" x14ac:dyDescent="0.45">
      <c r="A18" s="84"/>
      <c r="B18" s="84"/>
      <c r="C18" s="84"/>
      <c r="D18" s="84"/>
      <c r="E18" s="84"/>
      <c r="F18" s="84"/>
      <c r="G18" s="83"/>
    </row>
    <row r="19" spans="1:7" ht="34.200000000000003" x14ac:dyDescent="0.45">
      <c r="A19" s="84"/>
      <c r="B19" s="84"/>
      <c r="C19" s="84"/>
      <c r="D19" s="84"/>
      <c r="E19" s="84"/>
      <c r="F19" s="84"/>
      <c r="G19" s="83"/>
    </row>
    <row r="20" spans="1:7" ht="22.5" customHeight="1" x14ac:dyDescent="0.45">
      <c r="A20" s="85"/>
      <c r="G20" s="73"/>
    </row>
    <row r="21" spans="1:7" x14ac:dyDescent="0.45">
      <c r="G21" s="73"/>
    </row>
    <row r="22" spans="1:7" x14ac:dyDescent="0.45">
      <c r="G22" s="73"/>
    </row>
    <row r="23" spans="1:7" x14ac:dyDescent="0.45">
      <c r="A23" s="86"/>
      <c r="B23" s="86"/>
      <c r="C23" s="86"/>
      <c r="D23" s="86"/>
      <c r="E23" s="86"/>
      <c r="F23" s="86"/>
      <c r="G23" s="87"/>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188C-B936-4A5C-A3D6-3601604A0402}">
  <dimension ref="A1:C18"/>
  <sheetViews>
    <sheetView showGridLines="0" workbookViewId="0"/>
  </sheetViews>
  <sheetFormatPr defaultColWidth="11.21875" defaultRowHeight="16.8" x14ac:dyDescent="0.4"/>
  <cols>
    <col min="1" max="1" width="45.77734375" style="42" customWidth="1"/>
    <col min="2" max="2" width="20.109375" style="42" customWidth="1"/>
    <col min="3" max="3" width="28.5546875" style="42" customWidth="1"/>
    <col min="4" max="16384" width="11.21875" style="42"/>
  </cols>
  <sheetData>
    <row r="1" spans="1:3" ht="31.5" customHeight="1" x14ac:dyDescent="0.4">
      <c r="A1" s="41" t="s">
        <v>586</v>
      </c>
    </row>
    <row r="2" spans="1:3" ht="21.6" x14ac:dyDescent="0.55000000000000004">
      <c r="A2" s="43" t="s">
        <v>587</v>
      </c>
      <c r="B2" s="43" t="s">
        <v>603</v>
      </c>
      <c r="C2" s="43" t="s">
        <v>610</v>
      </c>
    </row>
    <row r="3" spans="1:3" ht="18.600000000000001" x14ac:dyDescent="0.4">
      <c r="A3" s="50" t="s">
        <v>588</v>
      </c>
      <c r="B3" s="55" t="s">
        <v>604</v>
      </c>
      <c r="C3" s="55" t="s">
        <v>606</v>
      </c>
    </row>
    <row r="4" spans="1:3" x14ac:dyDescent="0.4">
      <c r="A4" s="51" t="s">
        <v>519</v>
      </c>
      <c r="B4" s="56" t="s">
        <v>539</v>
      </c>
      <c r="C4" s="56" t="s">
        <v>541</v>
      </c>
    </row>
    <row r="5" spans="1:3" x14ac:dyDescent="0.4">
      <c r="A5" s="51" t="s">
        <v>589</v>
      </c>
      <c r="B5" s="56" t="s">
        <v>605</v>
      </c>
      <c r="C5" s="56" t="s">
        <v>611</v>
      </c>
    </row>
    <row r="6" spans="1:3" x14ac:dyDescent="0.4">
      <c r="A6" s="51" t="s">
        <v>590</v>
      </c>
      <c r="B6" s="56" t="s">
        <v>605</v>
      </c>
      <c r="C6" s="56" t="s">
        <v>612</v>
      </c>
    </row>
    <row r="7" spans="1:3" x14ac:dyDescent="0.4">
      <c r="A7" s="51" t="s">
        <v>591</v>
      </c>
      <c r="B7" s="56" t="s">
        <v>606</v>
      </c>
      <c r="C7" s="56" t="s">
        <v>604</v>
      </c>
    </row>
    <row r="8" spans="1:3" x14ac:dyDescent="0.4">
      <c r="A8" s="51" t="s">
        <v>592</v>
      </c>
      <c r="B8" s="56" t="s">
        <v>606</v>
      </c>
      <c r="C8" s="56" t="s">
        <v>604</v>
      </c>
    </row>
    <row r="9" spans="1:3" x14ac:dyDescent="0.4">
      <c r="A9" s="51" t="s">
        <v>593</v>
      </c>
      <c r="B9" s="56" t="s">
        <v>607</v>
      </c>
      <c r="C9" s="56" t="s">
        <v>613</v>
      </c>
    </row>
    <row r="10" spans="1:3" x14ac:dyDescent="0.4">
      <c r="A10" s="51" t="s">
        <v>594</v>
      </c>
      <c r="B10" s="56" t="s">
        <v>606</v>
      </c>
      <c r="C10" s="56" t="s">
        <v>604</v>
      </c>
    </row>
    <row r="11" spans="1:3" x14ac:dyDescent="0.4">
      <c r="A11" s="51" t="s">
        <v>595</v>
      </c>
      <c r="B11" s="56" t="s">
        <v>605</v>
      </c>
      <c r="C11" s="56" t="s">
        <v>614</v>
      </c>
    </row>
    <row r="12" spans="1:3" x14ac:dyDescent="0.4">
      <c r="A12" s="51" t="s">
        <v>596</v>
      </c>
      <c r="B12" s="56" t="s">
        <v>606</v>
      </c>
      <c r="C12" s="56" t="s">
        <v>604</v>
      </c>
    </row>
    <row r="13" spans="1:3" x14ac:dyDescent="0.4">
      <c r="A13" s="51" t="s">
        <v>597</v>
      </c>
      <c r="B13" s="56" t="s">
        <v>606</v>
      </c>
      <c r="C13" s="56" t="s">
        <v>604</v>
      </c>
    </row>
    <row r="14" spans="1:3" ht="33.6" x14ac:dyDescent="0.4">
      <c r="A14" s="51" t="s">
        <v>598</v>
      </c>
      <c r="B14" s="56" t="s">
        <v>606</v>
      </c>
      <c r="C14" s="56" t="s">
        <v>604</v>
      </c>
    </row>
    <row r="15" spans="1:3" x14ac:dyDescent="0.4">
      <c r="A15" s="51" t="s">
        <v>601</v>
      </c>
      <c r="B15" s="56" t="s">
        <v>606</v>
      </c>
      <c r="C15" s="56" t="s">
        <v>604</v>
      </c>
    </row>
    <row r="16" spans="1:3" x14ac:dyDescent="0.4">
      <c r="A16" s="51" t="s">
        <v>599</v>
      </c>
      <c r="B16" s="56" t="s">
        <v>606</v>
      </c>
      <c r="C16" s="56" t="s">
        <v>615</v>
      </c>
    </row>
    <row r="17" spans="1:3" x14ac:dyDescent="0.4">
      <c r="A17" s="51" t="s">
        <v>600</v>
      </c>
      <c r="B17" s="56" t="s">
        <v>608</v>
      </c>
      <c r="C17" s="56" t="s">
        <v>616</v>
      </c>
    </row>
    <row r="18" spans="1:3" x14ac:dyDescent="0.4">
      <c r="A18" s="51" t="s">
        <v>602</v>
      </c>
      <c r="B18" s="56" t="s">
        <v>609</v>
      </c>
      <c r="C18" s="56" t="s">
        <v>617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77734375" defaultRowHeight="16.8" x14ac:dyDescent="0.4"/>
  <cols>
    <col min="1" max="1" width="95.21875" style="1" customWidth="1"/>
    <col min="2" max="16384" width="8.77734375" style="1"/>
  </cols>
  <sheetData>
    <row r="1" spans="1:4" ht="82.8" x14ac:dyDescent="0.65">
      <c r="A1" s="7" t="s">
        <v>701</v>
      </c>
    </row>
    <row r="2" spans="1:4" ht="18.600000000000001" x14ac:dyDescent="0.45">
      <c r="A2" s="8"/>
    </row>
    <row r="3" spans="1:4" ht="55.8" x14ac:dyDescent="0.45">
      <c r="A3" s="9" t="s">
        <v>620</v>
      </c>
    </row>
    <row r="4" spans="1:4" ht="18.600000000000001" x14ac:dyDescent="0.45">
      <c r="A4" s="10"/>
    </row>
    <row r="5" spans="1:4" ht="55.8" x14ac:dyDescent="0.45">
      <c r="A5" s="10" t="s">
        <v>17</v>
      </c>
    </row>
    <row r="6" spans="1:4" ht="18.600000000000001" x14ac:dyDescent="0.45">
      <c r="A6" s="10"/>
    </row>
    <row r="7" spans="1:4" ht="37.200000000000003" x14ac:dyDescent="0.4">
      <c r="A7" s="11" t="s">
        <v>702</v>
      </c>
    </row>
    <row r="8" spans="1:4" ht="18.600000000000001" x14ac:dyDescent="0.45">
      <c r="A8" s="10"/>
    </row>
    <row r="9" spans="1:4" ht="37.200000000000003" x14ac:dyDescent="0.45">
      <c r="A9" s="10" t="s">
        <v>0</v>
      </c>
    </row>
    <row r="10" spans="1:4" ht="18.600000000000001" x14ac:dyDescent="0.45">
      <c r="A10" s="10"/>
    </row>
    <row r="11" spans="1:4" ht="18.600000000000001" x14ac:dyDescent="0.45">
      <c r="A11" s="12" t="s">
        <v>622</v>
      </c>
    </row>
    <row r="12" spans="1:4" ht="18.600000000000001" x14ac:dyDescent="0.45">
      <c r="A12" s="13"/>
      <c r="D12" s="4"/>
    </row>
    <row r="13" spans="1:4" ht="18.600000000000001" x14ac:dyDescent="0.45">
      <c r="A13" s="10"/>
    </row>
    <row r="14" spans="1:4" ht="74.400000000000006" x14ac:dyDescent="0.45">
      <c r="A14" s="8" t="s">
        <v>16</v>
      </c>
    </row>
    <row r="15" spans="1:4" ht="18.600000000000001" x14ac:dyDescent="0.45">
      <c r="A15" s="10"/>
    </row>
    <row r="16" spans="1:4" ht="18.600000000000001" x14ac:dyDescent="0.45">
      <c r="A16" s="8" t="s">
        <v>1</v>
      </c>
    </row>
    <row r="17" spans="1:1" ht="18.600000000000001" x14ac:dyDescent="0.45">
      <c r="A17" s="10"/>
    </row>
    <row r="18" spans="1:1" ht="37.200000000000003" x14ac:dyDescent="0.45">
      <c r="A18" s="10" t="s">
        <v>623</v>
      </c>
    </row>
    <row r="19" spans="1:1" ht="18.600000000000001" x14ac:dyDescent="0.45">
      <c r="A19" s="10"/>
    </row>
    <row r="20" spans="1:1" ht="18.600000000000001" x14ac:dyDescent="0.4">
      <c r="A20" s="11" t="s">
        <v>624</v>
      </c>
    </row>
    <row r="21" spans="1:1" ht="18.600000000000001" x14ac:dyDescent="0.45">
      <c r="A21" s="14"/>
    </row>
    <row r="22" spans="1:1" ht="18.600000000000001" x14ac:dyDescent="0.45">
      <c r="A22" s="14"/>
    </row>
    <row r="23" spans="1:1" ht="111.6" x14ac:dyDescent="0.4">
      <c r="A23" s="15" t="s">
        <v>703</v>
      </c>
    </row>
    <row r="24" spans="1:1" ht="18.600000000000001" x14ac:dyDescent="0.45">
      <c r="A24" s="14"/>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Chronic obstructive pulmonary disease in over 16s: diagnosis and management (NICE clinical guideline NG115)."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311"/>
  <sheetViews>
    <sheetView showGridLines="0" zoomScaleNormal="100" workbookViewId="0">
      <pane ySplit="7" topLeftCell="A8" activePane="bottomLeft" state="frozen"/>
      <selection pane="bottomLeft" sqref="A1:K1"/>
    </sheetView>
  </sheetViews>
  <sheetFormatPr defaultColWidth="9.21875" defaultRowHeight="16.8" x14ac:dyDescent="0.4"/>
  <cols>
    <col min="1" max="1" width="55" style="2" customWidth="1"/>
    <col min="2" max="2" width="12.77734375" style="2" customWidth="1"/>
    <col min="3" max="3" width="18.77734375" style="6" customWidth="1"/>
    <col min="4" max="4" width="18.44140625" style="2" customWidth="1"/>
    <col min="5" max="5" width="5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2" width="49.21875" style="1" customWidth="1"/>
    <col min="13" max="16384" width="9.21875" style="1"/>
  </cols>
  <sheetData>
    <row r="1" spans="1:11" ht="24.75" customHeight="1" x14ac:dyDescent="0.65">
      <c r="A1" s="92" t="s">
        <v>701</v>
      </c>
      <c r="B1" s="93"/>
      <c r="C1" s="93"/>
      <c r="D1" s="93"/>
      <c r="E1" s="93"/>
      <c r="F1" s="93"/>
      <c r="G1" s="93"/>
      <c r="H1" s="93"/>
      <c r="I1" s="93"/>
      <c r="J1" s="93"/>
      <c r="K1" s="93"/>
    </row>
    <row r="2" spans="1:11" ht="18.600000000000001" x14ac:dyDescent="0.45">
      <c r="A2" s="10"/>
      <c r="B2" s="10"/>
      <c r="C2" s="16"/>
      <c r="D2" s="10"/>
      <c r="E2" s="10"/>
      <c r="F2" s="10"/>
      <c r="G2" s="10"/>
      <c r="H2" s="10"/>
      <c r="I2" s="10"/>
      <c r="J2" s="10"/>
      <c r="K2" s="10"/>
    </row>
    <row r="3" spans="1:11" ht="18.600000000000001" x14ac:dyDescent="0.45">
      <c r="A3" s="10"/>
      <c r="B3" s="10"/>
      <c r="C3" s="17"/>
      <c r="D3" s="10"/>
      <c r="E3" s="18" t="s">
        <v>2</v>
      </c>
      <c r="F3" s="19">
        <f>COUNTIF(D8:D311,"Yes")</f>
        <v>0</v>
      </c>
      <c r="G3" s="10"/>
      <c r="H3" s="10"/>
      <c r="I3" s="10"/>
      <c r="J3" s="10"/>
      <c r="K3" s="10"/>
    </row>
    <row r="4" spans="1:11" ht="18.600000000000001" x14ac:dyDescent="0.45">
      <c r="A4" s="10"/>
      <c r="B4" s="10"/>
      <c r="C4" s="17"/>
      <c r="D4" s="10"/>
      <c r="E4" s="20" t="s">
        <v>3</v>
      </c>
      <c r="F4" s="19">
        <f>COUNTIF(F8:F311,"Yes")</f>
        <v>0</v>
      </c>
      <c r="G4" s="10"/>
      <c r="H4" s="10"/>
      <c r="I4" s="10"/>
      <c r="J4" s="10"/>
      <c r="K4" s="10"/>
    </row>
    <row r="5" spans="1:11" ht="18.600000000000001" x14ac:dyDescent="0.45">
      <c r="A5" s="10"/>
      <c r="B5" s="10"/>
      <c r="C5" s="21"/>
      <c r="D5" s="10"/>
      <c r="E5" s="20" t="s">
        <v>4</v>
      </c>
      <c r="F5" s="22" t="str">
        <f>IF(ISERROR(F4/F3),"",F4/F3)</f>
        <v/>
      </c>
      <c r="G5" s="10"/>
      <c r="H5" s="10"/>
      <c r="I5" s="10"/>
      <c r="J5" s="10"/>
      <c r="K5" s="10"/>
    </row>
    <row r="6" spans="1:11" ht="18.600000000000001" x14ac:dyDescent="0.45">
      <c r="A6" s="10"/>
      <c r="B6" s="10"/>
      <c r="C6" s="16"/>
      <c r="D6" s="10"/>
      <c r="E6" s="10"/>
      <c r="F6" s="10"/>
      <c r="G6" s="10"/>
      <c r="H6" s="10"/>
      <c r="I6" s="10"/>
      <c r="J6" s="10"/>
      <c r="K6" s="10"/>
    </row>
    <row r="7" spans="1:11" s="5" customFormat="1" ht="81.75" customHeight="1" x14ac:dyDescent="0.45">
      <c r="A7" s="23" t="s">
        <v>5</v>
      </c>
      <c r="B7" s="23" t="s">
        <v>6</v>
      </c>
      <c r="C7" s="24" t="s">
        <v>7</v>
      </c>
      <c r="D7" s="23" t="s">
        <v>8</v>
      </c>
      <c r="E7" s="23" t="s">
        <v>9</v>
      </c>
      <c r="F7" s="23" t="s">
        <v>10</v>
      </c>
      <c r="G7" s="23" t="s">
        <v>11</v>
      </c>
      <c r="H7" s="23" t="s">
        <v>12</v>
      </c>
      <c r="I7" s="23" t="s">
        <v>13</v>
      </c>
      <c r="J7" s="23" t="s">
        <v>14</v>
      </c>
      <c r="K7" s="23" t="s">
        <v>15</v>
      </c>
    </row>
    <row r="8" spans="1:11" s="40" customFormat="1" ht="21.6" x14ac:dyDescent="0.55000000000000004">
      <c r="A8" s="35" t="s">
        <v>18</v>
      </c>
      <c r="B8" s="36"/>
      <c r="C8" s="37"/>
      <c r="D8" s="36"/>
      <c r="E8" s="36"/>
      <c r="F8" s="36"/>
      <c r="G8" s="36"/>
      <c r="H8" s="36"/>
      <c r="I8" s="38"/>
      <c r="J8" s="38"/>
      <c r="K8" s="39"/>
    </row>
    <row r="9" spans="1:11" s="3" customFormat="1" ht="93" x14ac:dyDescent="0.45">
      <c r="A9" s="30" t="s">
        <v>19</v>
      </c>
      <c r="B9" s="31"/>
      <c r="C9" s="32"/>
      <c r="D9" s="31"/>
      <c r="E9" s="31"/>
      <c r="F9" s="31"/>
      <c r="G9" s="31"/>
      <c r="H9" s="31"/>
      <c r="I9" s="31"/>
      <c r="J9" s="33"/>
      <c r="K9" s="31"/>
    </row>
    <row r="10" spans="1:11" s="3" customFormat="1" ht="18.600000000000001" x14ac:dyDescent="0.45">
      <c r="A10" s="25" t="s">
        <v>20</v>
      </c>
      <c r="B10" s="26"/>
      <c r="C10" s="27"/>
      <c r="D10" s="26"/>
      <c r="E10" s="26"/>
      <c r="F10" s="26"/>
      <c r="G10" s="26"/>
      <c r="H10" s="26"/>
      <c r="I10" s="28"/>
      <c r="J10" s="28"/>
      <c r="K10" s="29"/>
    </row>
    <row r="11" spans="1:11" s="3" customFormat="1" ht="167.4" x14ac:dyDescent="0.45">
      <c r="A11" s="30" t="s">
        <v>343</v>
      </c>
      <c r="B11" s="31" t="s">
        <v>102</v>
      </c>
      <c r="C11" s="32">
        <v>2004</v>
      </c>
      <c r="D11" s="31"/>
      <c r="E11" s="31"/>
      <c r="F11" s="31"/>
      <c r="G11" s="31"/>
      <c r="H11" s="31"/>
      <c r="I11" s="31"/>
      <c r="J11" s="33"/>
      <c r="K11" s="31"/>
    </row>
    <row r="12" spans="1:11" s="3" customFormat="1" ht="241.8" x14ac:dyDescent="0.45">
      <c r="A12" s="30" t="s">
        <v>694</v>
      </c>
      <c r="B12" s="31" t="s">
        <v>103</v>
      </c>
      <c r="C12" s="32">
        <v>2004</v>
      </c>
      <c r="D12" s="31"/>
      <c r="E12" s="31"/>
      <c r="F12" s="31"/>
      <c r="G12" s="31"/>
      <c r="H12" s="31"/>
      <c r="I12" s="31"/>
      <c r="J12" s="33"/>
      <c r="K12" s="31"/>
    </row>
    <row r="13" spans="1:11" s="3" customFormat="1" ht="93" x14ac:dyDescent="0.45">
      <c r="A13" s="10" t="s">
        <v>631</v>
      </c>
      <c r="B13" s="31" t="s">
        <v>104</v>
      </c>
      <c r="C13" s="32">
        <v>2004</v>
      </c>
      <c r="D13" s="31"/>
      <c r="E13" s="31"/>
      <c r="F13" s="31"/>
      <c r="G13" s="31"/>
      <c r="H13" s="31"/>
      <c r="I13" s="31"/>
      <c r="J13" s="33"/>
      <c r="K13" s="31"/>
    </row>
    <row r="14" spans="1:11" s="3" customFormat="1" ht="18.600000000000001" x14ac:dyDescent="0.45">
      <c r="A14" s="25" t="s">
        <v>21</v>
      </c>
      <c r="B14" s="26"/>
      <c r="C14" s="27"/>
      <c r="D14" s="26"/>
      <c r="E14" s="26"/>
      <c r="F14" s="26"/>
      <c r="G14" s="26"/>
      <c r="H14" s="26"/>
      <c r="I14" s="28"/>
      <c r="J14" s="28"/>
      <c r="K14" s="29"/>
    </row>
    <row r="15" spans="1:11" s="3" customFormat="1" ht="93" x14ac:dyDescent="0.45">
      <c r="A15" s="30" t="s">
        <v>344</v>
      </c>
      <c r="B15" s="31" t="s">
        <v>105</v>
      </c>
      <c r="C15" s="32" t="s">
        <v>201</v>
      </c>
      <c r="D15" s="31"/>
      <c r="E15" s="31"/>
      <c r="F15" s="31"/>
      <c r="G15" s="31"/>
      <c r="H15" s="31"/>
      <c r="I15" s="31"/>
      <c r="J15" s="33"/>
      <c r="K15" s="31"/>
    </row>
    <row r="16" spans="1:11" s="3" customFormat="1" ht="37.200000000000003" x14ac:dyDescent="0.45">
      <c r="A16" s="30" t="s">
        <v>345</v>
      </c>
      <c r="B16" s="31" t="s">
        <v>106</v>
      </c>
      <c r="C16" s="32">
        <v>2010</v>
      </c>
      <c r="D16" s="31"/>
      <c r="E16" s="31"/>
      <c r="F16" s="31"/>
      <c r="G16" s="31"/>
      <c r="H16" s="31"/>
      <c r="I16" s="31"/>
      <c r="J16" s="33"/>
      <c r="K16" s="31"/>
    </row>
    <row r="17" spans="1:11" s="3" customFormat="1" ht="74.400000000000006" x14ac:dyDescent="0.45">
      <c r="A17" s="30" t="s">
        <v>346</v>
      </c>
      <c r="B17" s="31" t="s">
        <v>107</v>
      </c>
      <c r="C17" s="32">
        <v>2010</v>
      </c>
      <c r="D17" s="31"/>
      <c r="E17" s="31"/>
      <c r="F17" s="31"/>
      <c r="G17" s="31"/>
      <c r="H17" s="31"/>
      <c r="I17" s="31"/>
      <c r="J17" s="33"/>
      <c r="K17" s="31"/>
    </row>
    <row r="18" spans="1:11" s="3" customFormat="1" ht="55.8" x14ac:dyDescent="0.45">
      <c r="A18" s="30" t="s">
        <v>347</v>
      </c>
      <c r="B18" s="31" t="s">
        <v>108</v>
      </c>
      <c r="C18" s="32">
        <v>2010</v>
      </c>
      <c r="D18" s="31"/>
      <c r="E18" s="31"/>
      <c r="F18" s="31"/>
      <c r="G18" s="31"/>
      <c r="H18" s="31"/>
      <c r="I18" s="31"/>
      <c r="J18" s="33"/>
      <c r="K18" s="31"/>
    </row>
    <row r="19" spans="1:11" s="3" customFormat="1" ht="55.8" x14ac:dyDescent="0.45">
      <c r="A19" s="30" t="s">
        <v>348</v>
      </c>
      <c r="B19" s="31" t="s">
        <v>109</v>
      </c>
      <c r="C19" s="32">
        <v>2004</v>
      </c>
      <c r="D19" s="31"/>
      <c r="E19" s="31"/>
      <c r="F19" s="31"/>
      <c r="G19" s="34"/>
      <c r="H19" s="31"/>
      <c r="I19" s="31"/>
      <c r="J19" s="33"/>
      <c r="K19" s="31"/>
    </row>
    <row r="20" spans="1:11" s="3" customFormat="1" ht="55.8" x14ac:dyDescent="0.45">
      <c r="A20" s="30" t="s">
        <v>349</v>
      </c>
      <c r="B20" s="31" t="s">
        <v>110</v>
      </c>
      <c r="C20" s="32">
        <v>2004</v>
      </c>
      <c r="D20" s="31"/>
      <c r="E20" s="31"/>
      <c r="F20" s="31"/>
      <c r="G20" s="31"/>
      <c r="H20" s="31"/>
      <c r="I20" s="31"/>
      <c r="J20" s="33"/>
      <c r="K20" s="31"/>
    </row>
    <row r="21" spans="1:11" s="3" customFormat="1" ht="37.200000000000003" x14ac:dyDescent="0.45">
      <c r="A21" s="30" t="s">
        <v>350</v>
      </c>
      <c r="B21" s="31" t="s">
        <v>111</v>
      </c>
      <c r="C21" s="32">
        <v>2004</v>
      </c>
      <c r="D21" s="31"/>
      <c r="E21" s="31"/>
      <c r="F21" s="31"/>
      <c r="G21" s="31"/>
      <c r="H21" s="31"/>
      <c r="I21" s="31"/>
      <c r="J21" s="33"/>
      <c r="K21" s="31"/>
    </row>
    <row r="22" spans="1:11" s="3" customFormat="1" ht="74.400000000000006" x14ac:dyDescent="0.45">
      <c r="A22" s="30" t="s">
        <v>660</v>
      </c>
      <c r="B22" s="31" t="s">
        <v>112</v>
      </c>
      <c r="C22" s="32" t="s">
        <v>201</v>
      </c>
      <c r="D22" s="31"/>
      <c r="E22" s="31"/>
      <c r="F22" s="31"/>
      <c r="G22" s="31"/>
      <c r="H22" s="31"/>
      <c r="I22" s="31"/>
      <c r="J22" s="33"/>
      <c r="K22" s="31"/>
    </row>
    <row r="23" spans="1:11" s="3" customFormat="1" ht="18.600000000000001" x14ac:dyDescent="0.45">
      <c r="A23" s="25" t="s">
        <v>22</v>
      </c>
      <c r="B23" s="26"/>
      <c r="C23" s="27"/>
      <c r="D23" s="26"/>
      <c r="E23" s="26"/>
      <c r="F23" s="26"/>
      <c r="G23" s="26"/>
      <c r="H23" s="26"/>
      <c r="I23" s="28"/>
      <c r="J23" s="28"/>
      <c r="K23" s="29"/>
    </row>
    <row r="24" spans="1:11" s="3" customFormat="1" ht="74.400000000000006" x14ac:dyDescent="0.45">
      <c r="A24" s="30" t="s">
        <v>661</v>
      </c>
      <c r="B24" s="31" t="s">
        <v>113</v>
      </c>
      <c r="C24" s="32">
        <v>2018</v>
      </c>
      <c r="D24" s="31"/>
      <c r="E24" s="31"/>
      <c r="F24" s="31"/>
      <c r="G24" s="31"/>
      <c r="H24" s="31"/>
      <c r="I24" s="31"/>
      <c r="J24" s="33"/>
      <c r="K24" s="31"/>
    </row>
    <row r="25" spans="1:11" s="3" customFormat="1" ht="241.8" x14ac:dyDescent="0.45">
      <c r="A25" s="30" t="s">
        <v>662</v>
      </c>
      <c r="B25" s="31" t="s">
        <v>122</v>
      </c>
      <c r="C25" s="32">
        <v>2018</v>
      </c>
      <c r="D25" s="31"/>
      <c r="E25" s="31"/>
      <c r="F25" s="31"/>
      <c r="G25" s="31"/>
      <c r="H25" s="31"/>
      <c r="I25" s="31"/>
      <c r="J25" s="33"/>
      <c r="K25" s="31"/>
    </row>
    <row r="26" spans="1:11" s="3" customFormat="1" ht="223.2" x14ac:dyDescent="0.45">
      <c r="A26" s="30" t="s">
        <v>663</v>
      </c>
      <c r="B26" s="31" t="s">
        <v>123</v>
      </c>
      <c r="C26" s="32">
        <v>2018</v>
      </c>
      <c r="D26" s="31"/>
      <c r="E26" s="31"/>
      <c r="F26" s="31"/>
      <c r="G26" s="31"/>
      <c r="H26" s="31"/>
      <c r="I26" s="31"/>
      <c r="J26" s="33"/>
      <c r="K26" s="31"/>
    </row>
    <row r="27" spans="1:11" s="3" customFormat="1" ht="18.600000000000001" x14ac:dyDescent="0.45">
      <c r="A27" s="25" t="s">
        <v>23</v>
      </c>
      <c r="B27" s="26"/>
      <c r="C27" s="27"/>
      <c r="D27" s="26"/>
      <c r="E27" s="26"/>
      <c r="F27" s="26"/>
      <c r="G27" s="26"/>
      <c r="H27" s="26"/>
      <c r="I27" s="28"/>
      <c r="J27" s="28"/>
      <c r="K27" s="29"/>
    </row>
    <row r="28" spans="1:11" s="3" customFormat="1" ht="111.6" x14ac:dyDescent="0.45">
      <c r="A28" s="30" t="s">
        <v>351</v>
      </c>
      <c r="B28" s="31" t="s">
        <v>124</v>
      </c>
      <c r="C28" s="32">
        <v>2004</v>
      </c>
      <c r="D28" s="31"/>
      <c r="E28" s="31"/>
      <c r="F28" s="31"/>
      <c r="G28" s="31"/>
      <c r="H28" s="31"/>
      <c r="I28" s="31"/>
      <c r="J28" s="33"/>
      <c r="K28" s="31"/>
    </row>
    <row r="29" spans="1:11" s="3" customFormat="1" ht="37.200000000000003" x14ac:dyDescent="0.45">
      <c r="A29" s="65" t="s">
        <v>632</v>
      </c>
      <c r="B29" s="31" t="s">
        <v>125</v>
      </c>
      <c r="C29" s="32" t="s">
        <v>201</v>
      </c>
      <c r="D29" s="31"/>
      <c r="E29" s="31"/>
      <c r="F29" s="31"/>
      <c r="G29" s="31"/>
      <c r="H29" s="31"/>
      <c r="I29" s="31"/>
      <c r="J29" s="33"/>
      <c r="K29" s="31"/>
    </row>
    <row r="30" spans="1:11" s="3" customFormat="1" ht="55.8" x14ac:dyDescent="0.45">
      <c r="A30" s="30" t="s">
        <v>352</v>
      </c>
      <c r="B30" s="31" t="s">
        <v>126</v>
      </c>
      <c r="C30" s="32">
        <v>2004</v>
      </c>
      <c r="D30" s="31"/>
      <c r="E30" s="31"/>
      <c r="F30" s="31"/>
      <c r="G30" s="31"/>
      <c r="H30" s="31"/>
      <c r="I30" s="31"/>
      <c r="J30" s="33"/>
      <c r="K30" s="31"/>
    </row>
    <row r="31" spans="1:11" s="3" customFormat="1" ht="18.600000000000001" x14ac:dyDescent="0.45">
      <c r="A31" s="25" t="s">
        <v>24</v>
      </c>
      <c r="B31" s="26"/>
      <c r="C31" s="27"/>
      <c r="D31" s="26"/>
      <c r="E31" s="26"/>
      <c r="F31" s="26"/>
      <c r="G31" s="26"/>
      <c r="H31" s="26"/>
      <c r="I31" s="28"/>
      <c r="J31" s="28"/>
      <c r="K31" s="29"/>
    </row>
    <row r="32" spans="1:11" s="3" customFormat="1" ht="305.55" customHeight="1" x14ac:dyDescent="0.45">
      <c r="A32" s="30" t="s">
        <v>353</v>
      </c>
      <c r="B32" s="31" t="s">
        <v>127</v>
      </c>
      <c r="C32" s="32">
        <v>2004</v>
      </c>
      <c r="D32" s="31"/>
      <c r="E32" s="31"/>
      <c r="F32" s="31"/>
      <c r="G32" s="31"/>
      <c r="H32" s="31"/>
      <c r="I32" s="31"/>
      <c r="J32" s="33"/>
      <c r="K32" s="31"/>
    </row>
    <row r="33" spans="1:11" s="3" customFormat="1" ht="133.05000000000001" customHeight="1" x14ac:dyDescent="0.45">
      <c r="A33" s="65" t="s">
        <v>633</v>
      </c>
      <c r="B33" s="31" t="s">
        <v>128</v>
      </c>
      <c r="C33" s="32" t="s">
        <v>201</v>
      </c>
      <c r="D33" s="31"/>
      <c r="E33" s="31"/>
      <c r="F33" s="31"/>
      <c r="G33" s="31"/>
      <c r="H33" s="31"/>
      <c r="I33" s="31"/>
      <c r="J33" s="33"/>
      <c r="K33" s="31"/>
    </row>
    <row r="34" spans="1:11" s="65" customFormat="1" ht="55.8" x14ac:dyDescent="0.3">
      <c r="A34" s="65" t="s">
        <v>634</v>
      </c>
      <c r="B34" s="30" t="s">
        <v>129</v>
      </c>
      <c r="C34" s="66">
        <v>2004</v>
      </c>
      <c r="D34" s="30"/>
      <c r="E34" s="30"/>
      <c r="F34" s="30"/>
      <c r="G34" s="30"/>
      <c r="H34" s="30"/>
      <c r="I34" s="30"/>
      <c r="J34" s="67"/>
      <c r="K34" s="30"/>
    </row>
    <row r="35" spans="1:11" s="3" customFormat="1" ht="223.2" x14ac:dyDescent="0.45">
      <c r="A35" s="30" t="s">
        <v>693</v>
      </c>
      <c r="B35" s="31" t="s">
        <v>130</v>
      </c>
      <c r="C35" s="32">
        <v>2004</v>
      </c>
      <c r="D35" s="31"/>
      <c r="E35" s="31"/>
      <c r="F35" s="31"/>
      <c r="G35" s="31"/>
      <c r="H35" s="31"/>
      <c r="I35" s="31"/>
      <c r="J35" s="33"/>
      <c r="K35" s="31"/>
    </row>
    <row r="36" spans="1:11" s="3" customFormat="1" ht="74.400000000000006" x14ac:dyDescent="0.45">
      <c r="A36" s="30" t="s">
        <v>354</v>
      </c>
      <c r="B36" s="31" t="s">
        <v>131</v>
      </c>
      <c r="C36" s="32">
        <v>2004</v>
      </c>
      <c r="D36" s="31"/>
      <c r="E36" s="31"/>
      <c r="F36" s="31"/>
      <c r="G36" s="31"/>
      <c r="H36" s="31"/>
      <c r="I36" s="31"/>
      <c r="J36" s="33"/>
      <c r="K36" s="31"/>
    </row>
    <row r="37" spans="1:11" s="3" customFormat="1" ht="55.8" x14ac:dyDescent="0.45">
      <c r="A37" s="30" t="s">
        <v>355</v>
      </c>
      <c r="B37" s="31" t="s">
        <v>132</v>
      </c>
      <c r="C37" s="32">
        <v>2004</v>
      </c>
      <c r="D37" s="31"/>
      <c r="E37" s="31"/>
      <c r="F37" s="31"/>
      <c r="G37" s="31"/>
      <c r="H37" s="31"/>
      <c r="I37" s="31"/>
      <c r="J37" s="33"/>
      <c r="K37" s="31"/>
    </row>
    <row r="38" spans="1:11" s="3" customFormat="1" ht="18.600000000000001" x14ac:dyDescent="0.45">
      <c r="A38" s="25" t="s">
        <v>25</v>
      </c>
      <c r="B38" s="26"/>
      <c r="C38" s="27"/>
      <c r="D38" s="26"/>
      <c r="E38" s="26"/>
      <c r="F38" s="26"/>
      <c r="G38" s="26"/>
      <c r="H38" s="26"/>
      <c r="I38" s="28"/>
      <c r="J38" s="28"/>
      <c r="K38" s="29"/>
    </row>
    <row r="39" spans="1:11" s="3" customFormat="1" ht="76.95" customHeight="1" x14ac:dyDescent="0.45">
      <c r="A39" s="30" t="s">
        <v>26</v>
      </c>
      <c r="B39" s="31"/>
      <c r="C39" s="32"/>
      <c r="D39" s="31"/>
      <c r="E39" s="31"/>
      <c r="F39" s="31"/>
      <c r="G39" s="31"/>
      <c r="H39" s="31"/>
      <c r="I39" s="31"/>
      <c r="J39" s="33"/>
      <c r="K39" s="31"/>
    </row>
    <row r="40" spans="1:11" s="3" customFormat="1" ht="37.200000000000003" x14ac:dyDescent="0.45">
      <c r="A40" s="30" t="s">
        <v>356</v>
      </c>
      <c r="B40" s="31" t="s">
        <v>145</v>
      </c>
      <c r="C40" s="32">
        <v>2018</v>
      </c>
      <c r="D40" s="31"/>
      <c r="E40" s="31"/>
      <c r="F40" s="31"/>
      <c r="G40" s="31"/>
      <c r="H40" s="31"/>
      <c r="I40" s="31"/>
      <c r="J40" s="33"/>
      <c r="K40" s="31"/>
    </row>
    <row r="41" spans="1:11" s="3" customFormat="1" ht="353.4" x14ac:dyDescent="0.45">
      <c r="A41" s="30" t="s">
        <v>357</v>
      </c>
      <c r="B41" s="31" t="s">
        <v>146</v>
      </c>
      <c r="C41" s="32" t="s">
        <v>200</v>
      </c>
      <c r="D41" s="31"/>
      <c r="E41" s="31"/>
      <c r="F41" s="31"/>
      <c r="G41" s="31"/>
      <c r="H41" s="31"/>
      <c r="I41" s="31"/>
      <c r="J41" s="33"/>
      <c r="K41" s="31"/>
    </row>
    <row r="42" spans="1:11" s="3" customFormat="1" ht="18.600000000000001" x14ac:dyDescent="0.45">
      <c r="A42" s="25" t="s">
        <v>27</v>
      </c>
      <c r="B42" s="26"/>
      <c r="C42" s="27"/>
      <c r="D42" s="26"/>
      <c r="E42" s="26"/>
      <c r="F42" s="26"/>
      <c r="G42" s="26"/>
      <c r="H42" s="26"/>
      <c r="I42" s="28"/>
      <c r="J42" s="28"/>
      <c r="K42" s="29"/>
    </row>
    <row r="43" spans="1:11" s="3" customFormat="1" ht="37.200000000000003" x14ac:dyDescent="0.45">
      <c r="A43" s="65" t="s">
        <v>635</v>
      </c>
      <c r="B43" s="31" t="s">
        <v>147</v>
      </c>
      <c r="C43" s="32">
        <v>2010</v>
      </c>
      <c r="D43" s="31"/>
      <c r="E43" s="31"/>
      <c r="F43" s="31"/>
      <c r="G43" s="31"/>
      <c r="H43" s="31"/>
      <c r="I43" s="31"/>
      <c r="J43" s="33"/>
      <c r="K43" s="31"/>
    </row>
    <row r="44" spans="1:11" s="3" customFormat="1" ht="55.8" x14ac:dyDescent="0.45">
      <c r="A44" s="30" t="s">
        <v>664</v>
      </c>
      <c r="B44" s="31" t="s">
        <v>148</v>
      </c>
      <c r="C44" s="32">
        <v>2010</v>
      </c>
      <c r="D44" s="31"/>
      <c r="E44" s="31"/>
      <c r="F44" s="31"/>
      <c r="G44" s="31"/>
      <c r="H44" s="31"/>
      <c r="I44" s="31"/>
      <c r="J44" s="33"/>
      <c r="K44" s="31"/>
    </row>
    <row r="45" spans="1:11" s="3" customFormat="1" ht="18.600000000000001" x14ac:dyDescent="0.45">
      <c r="A45" s="25" t="s">
        <v>28</v>
      </c>
      <c r="B45" s="26"/>
      <c r="C45" s="27"/>
      <c r="D45" s="26"/>
      <c r="E45" s="26"/>
      <c r="F45" s="26"/>
      <c r="G45" s="26"/>
      <c r="H45" s="26"/>
      <c r="I45" s="28"/>
      <c r="J45" s="28"/>
      <c r="K45" s="29"/>
    </row>
    <row r="46" spans="1:11" s="3" customFormat="1" ht="37.200000000000003" x14ac:dyDescent="0.45">
      <c r="A46" s="30" t="s">
        <v>358</v>
      </c>
      <c r="B46" s="31" t="s">
        <v>149</v>
      </c>
      <c r="C46" s="32">
        <v>2004</v>
      </c>
      <c r="D46" s="31"/>
      <c r="E46" s="31"/>
      <c r="F46" s="31"/>
      <c r="G46" s="31"/>
      <c r="H46" s="31"/>
      <c r="I46" s="31"/>
      <c r="J46" s="33"/>
      <c r="K46" s="31"/>
    </row>
    <row r="47" spans="1:11" s="3" customFormat="1" ht="55.8" x14ac:dyDescent="0.45">
      <c r="A47" s="30" t="s">
        <v>359</v>
      </c>
      <c r="B47" s="31" t="s">
        <v>151</v>
      </c>
      <c r="C47" s="32">
        <v>2004</v>
      </c>
      <c r="D47" s="31"/>
      <c r="E47" s="31"/>
      <c r="F47" s="31"/>
      <c r="G47" s="31"/>
      <c r="H47" s="31"/>
      <c r="I47" s="31"/>
      <c r="J47" s="33"/>
      <c r="K47" s="31"/>
    </row>
    <row r="48" spans="1:11" s="3" customFormat="1" ht="18.600000000000001" x14ac:dyDescent="0.45">
      <c r="A48" s="25" t="s">
        <v>29</v>
      </c>
      <c r="B48" s="26"/>
      <c r="C48" s="27"/>
      <c r="D48" s="26"/>
      <c r="E48" s="26"/>
      <c r="F48" s="26"/>
      <c r="G48" s="26"/>
      <c r="H48" s="26"/>
      <c r="I48" s="28"/>
      <c r="J48" s="28"/>
      <c r="K48" s="29"/>
    </row>
    <row r="49" spans="1:11" s="3" customFormat="1" ht="74.400000000000006" x14ac:dyDescent="0.45">
      <c r="A49" s="65" t="s">
        <v>636</v>
      </c>
      <c r="B49" s="31" t="s">
        <v>152</v>
      </c>
      <c r="C49" s="32">
        <v>2004</v>
      </c>
      <c r="D49" s="31"/>
      <c r="E49" s="31"/>
      <c r="F49" s="31"/>
      <c r="G49" s="31"/>
      <c r="H49" s="31"/>
      <c r="I49" s="31"/>
      <c r="J49" s="33"/>
      <c r="K49" s="31"/>
    </row>
    <row r="50" spans="1:11" s="3" customFormat="1" ht="74.400000000000006" x14ac:dyDescent="0.45">
      <c r="A50" s="30" t="s">
        <v>360</v>
      </c>
      <c r="B50" s="31" t="s">
        <v>153</v>
      </c>
      <c r="C50" s="32">
        <v>2004</v>
      </c>
      <c r="D50" s="31"/>
      <c r="E50" s="31"/>
      <c r="F50" s="31"/>
      <c r="G50" s="31"/>
      <c r="H50" s="31"/>
      <c r="I50" s="31"/>
      <c r="J50" s="33"/>
      <c r="K50" s="31"/>
    </row>
    <row r="51" spans="1:11" s="3" customFormat="1" ht="21.6" x14ac:dyDescent="0.55000000000000004">
      <c r="A51" s="35" t="s">
        <v>154</v>
      </c>
      <c r="B51" s="26"/>
      <c r="C51" s="27"/>
      <c r="D51" s="26"/>
      <c r="E51" s="26"/>
      <c r="F51" s="26"/>
      <c r="G51" s="26"/>
      <c r="H51" s="26"/>
      <c r="I51" s="28"/>
      <c r="J51" s="28"/>
      <c r="K51" s="29"/>
    </row>
    <row r="52" spans="1:11" s="3" customFormat="1" ht="55.8" x14ac:dyDescent="0.45">
      <c r="A52" s="30" t="s">
        <v>30</v>
      </c>
      <c r="B52" s="31"/>
      <c r="C52" s="32"/>
      <c r="D52" s="31"/>
      <c r="E52" s="31"/>
      <c r="F52" s="31"/>
      <c r="G52" s="31"/>
      <c r="H52" s="31"/>
      <c r="I52" s="31"/>
      <c r="J52" s="33"/>
      <c r="K52" s="31"/>
    </row>
    <row r="53" spans="1:11" s="3" customFormat="1" ht="37.200000000000003" x14ac:dyDescent="0.45">
      <c r="A53" s="30" t="s">
        <v>361</v>
      </c>
      <c r="B53" s="31" t="s">
        <v>155</v>
      </c>
      <c r="C53" s="32">
        <v>2018</v>
      </c>
      <c r="D53" s="31"/>
      <c r="E53" s="31"/>
      <c r="F53" s="31"/>
      <c r="G53" s="31"/>
      <c r="H53" s="31"/>
      <c r="I53" s="31"/>
      <c r="J53" s="33"/>
      <c r="K53" s="31"/>
    </row>
    <row r="54" spans="1:11" s="3" customFormat="1" ht="18.600000000000001" x14ac:dyDescent="0.45">
      <c r="A54" s="25" t="s">
        <v>31</v>
      </c>
      <c r="B54" s="26"/>
      <c r="C54" s="27"/>
      <c r="D54" s="26"/>
      <c r="E54" s="26"/>
      <c r="F54" s="26"/>
      <c r="G54" s="26"/>
      <c r="H54" s="26"/>
      <c r="I54" s="28"/>
      <c r="J54" s="28"/>
      <c r="K54" s="29"/>
    </row>
    <row r="55" spans="1:11" s="3" customFormat="1" ht="74.400000000000006" x14ac:dyDescent="0.45">
      <c r="A55" s="30" t="s">
        <v>362</v>
      </c>
      <c r="B55" s="31" t="s">
        <v>156</v>
      </c>
      <c r="C55" s="32">
        <v>2004</v>
      </c>
      <c r="D55" s="31"/>
      <c r="E55" s="31"/>
      <c r="F55" s="31"/>
      <c r="G55" s="31"/>
      <c r="H55" s="31"/>
      <c r="I55" s="31"/>
      <c r="J55" s="33"/>
      <c r="K55" s="31"/>
    </row>
    <row r="56" spans="1:11" s="3" customFormat="1" ht="55.8" x14ac:dyDescent="0.45">
      <c r="A56" s="30" t="s">
        <v>363</v>
      </c>
      <c r="B56" s="31" t="s">
        <v>157</v>
      </c>
      <c r="C56" s="32">
        <v>2004</v>
      </c>
      <c r="D56" s="31"/>
      <c r="E56" s="31"/>
      <c r="F56" s="31"/>
      <c r="G56" s="31"/>
      <c r="H56" s="31"/>
      <c r="I56" s="31"/>
      <c r="J56" s="33"/>
      <c r="K56" s="31"/>
    </row>
    <row r="57" spans="1:11" s="3" customFormat="1" ht="74.400000000000006" x14ac:dyDescent="0.45">
      <c r="A57" s="30" t="s">
        <v>665</v>
      </c>
      <c r="B57" s="31" t="s">
        <v>158</v>
      </c>
      <c r="C57" s="32">
        <v>2010</v>
      </c>
      <c r="D57" s="31"/>
      <c r="E57" s="31"/>
      <c r="F57" s="31"/>
      <c r="G57" s="31"/>
      <c r="H57" s="31"/>
      <c r="I57" s="31"/>
      <c r="J57" s="33"/>
      <c r="K57" s="31"/>
    </row>
    <row r="58" spans="1:11" s="3" customFormat="1" ht="55.8" x14ac:dyDescent="0.45">
      <c r="A58" s="30" t="s">
        <v>666</v>
      </c>
      <c r="B58" s="31" t="s">
        <v>159</v>
      </c>
      <c r="C58" s="32">
        <v>2010</v>
      </c>
      <c r="D58" s="31"/>
      <c r="E58" s="31"/>
      <c r="F58" s="31"/>
      <c r="G58" s="31"/>
      <c r="H58" s="31"/>
      <c r="I58" s="31"/>
      <c r="J58" s="33"/>
      <c r="K58" s="31"/>
    </row>
    <row r="59" spans="1:11" s="3" customFormat="1" ht="18.600000000000001" x14ac:dyDescent="0.45">
      <c r="A59" s="25" t="s">
        <v>32</v>
      </c>
      <c r="B59" s="26"/>
      <c r="C59" s="27"/>
      <c r="D59" s="26"/>
      <c r="E59" s="26"/>
      <c r="F59" s="26"/>
      <c r="G59" s="26"/>
      <c r="H59" s="26"/>
      <c r="I59" s="28"/>
      <c r="J59" s="28"/>
      <c r="K59" s="29"/>
    </row>
    <row r="60" spans="1:11" s="3" customFormat="1" ht="18.600000000000001" x14ac:dyDescent="0.45">
      <c r="A60" s="25" t="s">
        <v>33</v>
      </c>
      <c r="B60" s="26"/>
      <c r="C60" s="27"/>
      <c r="D60" s="26"/>
      <c r="E60" s="26"/>
      <c r="F60" s="26"/>
      <c r="G60" s="26"/>
      <c r="H60" s="26"/>
      <c r="I60" s="28"/>
      <c r="J60" s="28"/>
      <c r="K60" s="29"/>
    </row>
    <row r="61" spans="1:11" s="3" customFormat="1" ht="55.8" x14ac:dyDescent="0.45">
      <c r="A61" s="30" t="s">
        <v>364</v>
      </c>
      <c r="B61" s="31" t="s">
        <v>160</v>
      </c>
      <c r="C61" s="32">
        <v>2004</v>
      </c>
      <c r="D61" s="31"/>
      <c r="E61" s="31"/>
      <c r="F61" s="31"/>
      <c r="G61" s="31"/>
      <c r="H61" s="31"/>
      <c r="I61" s="31"/>
      <c r="J61" s="33"/>
      <c r="K61" s="31"/>
    </row>
    <row r="62" spans="1:11" s="3" customFormat="1" ht="18.600000000000001" x14ac:dyDescent="0.45">
      <c r="A62" s="25" t="s">
        <v>34</v>
      </c>
      <c r="B62" s="26"/>
      <c r="C62" s="27"/>
      <c r="D62" s="26"/>
      <c r="E62" s="26"/>
      <c r="F62" s="26"/>
      <c r="G62" s="26"/>
      <c r="H62" s="26"/>
      <c r="I62" s="28"/>
      <c r="J62" s="28"/>
      <c r="K62" s="29"/>
    </row>
    <row r="63" spans="1:11" s="3" customFormat="1" ht="74.400000000000006" x14ac:dyDescent="0.45">
      <c r="A63" s="30" t="s">
        <v>365</v>
      </c>
      <c r="B63" s="31" t="s">
        <v>161</v>
      </c>
      <c r="C63" s="32">
        <v>2004</v>
      </c>
      <c r="D63" s="31"/>
      <c r="E63" s="31"/>
      <c r="F63" s="31"/>
      <c r="G63" s="31"/>
      <c r="H63" s="31"/>
      <c r="I63" s="31"/>
      <c r="J63" s="33"/>
      <c r="K63" s="31"/>
    </row>
    <row r="64" spans="1:11" s="3" customFormat="1" ht="111.6" x14ac:dyDescent="0.45">
      <c r="A64" s="30" t="s">
        <v>667</v>
      </c>
      <c r="B64" s="14" t="s">
        <v>162</v>
      </c>
      <c r="C64" s="32" t="s">
        <v>200</v>
      </c>
      <c r="D64" s="31"/>
      <c r="E64" s="31"/>
      <c r="F64" s="31"/>
      <c r="G64" s="31"/>
      <c r="H64" s="31"/>
      <c r="I64" s="31"/>
      <c r="J64" s="33"/>
      <c r="K64" s="31"/>
    </row>
    <row r="65" spans="1:11" s="3" customFormat="1" ht="18.600000000000001" x14ac:dyDescent="0.45">
      <c r="A65" s="25" t="s">
        <v>35</v>
      </c>
      <c r="B65" s="26"/>
      <c r="C65" s="27"/>
      <c r="D65" s="26"/>
      <c r="E65" s="26"/>
      <c r="F65" s="26"/>
      <c r="G65" s="26"/>
      <c r="H65" s="26"/>
      <c r="I65" s="28"/>
      <c r="J65" s="28"/>
      <c r="K65" s="29"/>
    </row>
    <row r="66" spans="1:11" s="3" customFormat="1" ht="61.05" customHeight="1" x14ac:dyDescent="0.45">
      <c r="A66" s="30" t="s">
        <v>36</v>
      </c>
      <c r="B66" s="31"/>
      <c r="C66" s="32"/>
      <c r="D66" s="31"/>
      <c r="E66" s="31"/>
      <c r="F66" s="31"/>
      <c r="G66" s="31"/>
      <c r="H66" s="31"/>
      <c r="I66" s="31"/>
      <c r="J66" s="33"/>
      <c r="K66" s="31"/>
    </row>
    <row r="67" spans="1:11" s="3" customFormat="1" ht="93" x14ac:dyDescent="0.45">
      <c r="A67" s="30" t="s">
        <v>366</v>
      </c>
      <c r="B67" s="31" t="s">
        <v>163</v>
      </c>
      <c r="C67" s="32">
        <v>2004</v>
      </c>
      <c r="D67" s="31"/>
      <c r="E67" s="31"/>
      <c r="F67" s="31"/>
      <c r="G67" s="31"/>
      <c r="H67" s="31"/>
      <c r="I67" s="31"/>
      <c r="J67" s="33"/>
      <c r="K67" s="31"/>
    </row>
    <row r="68" spans="1:11" s="3" customFormat="1" ht="241.8" x14ac:dyDescent="0.45">
      <c r="A68" s="30" t="s">
        <v>692</v>
      </c>
      <c r="B68" s="31" t="s">
        <v>164</v>
      </c>
      <c r="C68" s="32">
        <v>2018</v>
      </c>
      <c r="D68" s="31"/>
      <c r="E68" s="31"/>
      <c r="F68" s="31"/>
      <c r="G68" s="31"/>
      <c r="H68" s="31"/>
      <c r="I68" s="31"/>
      <c r="J68" s="33"/>
      <c r="K68" s="31"/>
    </row>
    <row r="69" spans="1:11" s="3" customFormat="1" ht="186" x14ac:dyDescent="0.45">
      <c r="A69" s="30" t="s">
        <v>625</v>
      </c>
      <c r="B69" s="31" t="s">
        <v>165</v>
      </c>
      <c r="C69" s="32">
        <v>2018</v>
      </c>
      <c r="D69" s="31"/>
      <c r="E69" s="31"/>
      <c r="F69" s="31"/>
      <c r="G69" s="31"/>
      <c r="H69" s="31"/>
      <c r="I69" s="31"/>
      <c r="J69" s="33"/>
      <c r="K69" s="31"/>
    </row>
    <row r="70" spans="1:11" s="3" customFormat="1" ht="130.19999999999999" x14ac:dyDescent="0.45">
      <c r="A70" s="30" t="s">
        <v>668</v>
      </c>
      <c r="B70" s="31" t="s">
        <v>166</v>
      </c>
      <c r="C70" s="32">
        <v>2018</v>
      </c>
      <c r="D70" s="31"/>
      <c r="E70" s="31"/>
      <c r="F70" s="31"/>
      <c r="G70" s="31"/>
      <c r="H70" s="31"/>
      <c r="I70" s="31"/>
      <c r="J70" s="33"/>
      <c r="K70" s="31"/>
    </row>
    <row r="71" spans="1:11" s="3" customFormat="1" ht="210" customHeight="1" x14ac:dyDescent="0.45">
      <c r="A71" s="30" t="s">
        <v>367</v>
      </c>
      <c r="B71" s="31" t="s">
        <v>618</v>
      </c>
      <c r="C71" s="32">
        <v>2019</v>
      </c>
      <c r="D71" s="31"/>
      <c r="E71" s="31"/>
      <c r="F71" s="31"/>
      <c r="G71" s="31"/>
      <c r="H71" s="31"/>
      <c r="I71" s="31"/>
      <c r="J71" s="33"/>
      <c r="K71" s="31"/>
    </row>
    <row r="72" spans="1:11" s="3" customFormat="1" ht="130.19999999999999" x14ac:dyDescent="0.45">
      <c r="A72" s="30" t="s">
        <v>626</v>
      </c>
      <c r="B72" s="31" t="s">
        <v>167</v>
      </c>
      <c r="C72" s="32">
        <v>2019</v>
      </c>
      <c r="D72" s="31"/>
      <c r="E72" s="31"/>
      <c r="F72" s="31"/>
      <c r="G72" s="31"/>
      <c r="H72" s="31"/>
      <c r="I72" s="31"/>
      <c r="J72" s="33"/>
      <c r="K72" s="31"/>
    </row>
    <row r="73" spans="1:11" s="3" customFormat="1" ht="93" x14ac:dyDescent="0.45">
      <c r="A73" s="30" t="s">
        <v>627</v>
      </c>
      <c r="B73" s="31" t="s">
        <v>168</v>
      </c>
      <c r="C73" s="32">
        <v>2019</v>
      </c>
      <c r="D73" s="31"/>
      <c r="E73" s="31"/>
      <c r="F73" s="31"/>
      <c r="G73" s="31"/>
      <c r="H73" s="31"/>
      <c r="I73" s="31"/>
      <c r="J73" s="33"/>
      <c r="K73" s="31"/>
    </row>
    <row r="74" spans="1:11" s="3" customFormat="1" ht="223.2" x14ac:dyDescent="0.45">
      <c r="A74" s="30" t="s">
        <v>368</v>
      </c>
      <c r="B74" s="31" t="s">
        <v>169</v>
      </c>
      <c r="C74" s="32">
        <v>2019</v>
      </c>
      <c r="D74" s="31"/>
      <c r="E74" s="31"/>
      <c r="F74" s="31"/>
      <c r="G74" s="31"/>
      <c r="H74" s="31"/>
      <c r="I74" s="31"/>
      <c r="J74" s="33"/>
      <c r="K74" s="31"/>
    </row>
    <row r="75" spans="1:11" s="3" customFormat="1" ht="37.200000000000003" x14ac:dyDescent="0.45">
      <c r="A75" s="30" t="s">
        <v>369</v>
      </c>
      <c r="B75" s="31" t="s">
        <v>170</v>
      </c>
      <c r="C75" s="32">
        <v>2019</v>
      </c>
      <c r="D75" s="31"/>
      <c r="E75" s="31"/>
      <c r="F75" s="31"/>
      <c r="G75" s="31"/>
      <c r="H75" s="31"/>
      <c r="I75" s="31"/>
      <c r="J75" s="33"/>
      <c r="K75" s="31"/>
    </row>
    <row r="76" spans="1:11" s="3" customFormat="1" ht="171" customHeight="1" x14ac:dyDescent="0.45">
      <c r="A76" s="30" t="s">
        <v>370</v>
      </c>
      <c r="B76" s="31" t="s">
        <v>171</v>
      </c>
      <c r="C76" s="32">
        <v>2018</v>
      </c>
      <c r="D76" s="31"/>
      <c r="E76" s="31"/>
      <c r="F76" s="31"/>
      <c r="G76" s="31"/>
      <c r="H76" s="31"/>
      <c r="I76" s="31"/>
      <c r="J76" s="33"/>
      <c r="K76" s="31"/>
    </row>
    <row r="77" spans="1:11" s="3" customFormat="1" ht="74.400000000000006" x14ac:dyDescent="0.45">
      <c r="A77" s="30" t="s">
        <v>371</v>
      </c>
      <c r="B77" s="31" t="s">
        <v>172</v>
      </c>
      <c r="C77" s="32">
        <v>2018</v>
      </c>
      <c r="D77" s="31"/>
      <c r="E77" s="31"/>
      <c r="F77" s="31"/>
      <c r="G77" s="31"/>
      <c r="H77" s="31"/>
      <c r="I77" s="31"/>
      <c r="J77" s="33"/>
      <c r="K77" s="31"/>
    </row>
    <row r="78" spans="1:11" s="3" customFormat="1" ht="18.600000000000001" x14ac:dyDescent="0.45">
      <c r="A78" s="25" t="s">
        <v>37</v>
      </c>
      <c r="B78" s="26"/>
      <c r="C78" s="27"/>
      <c r="D78" s="26"/>
      <c r="E78" s="26"/>
      <c r="F78" s="26"/>
      <c r="G78" s="26"/>
      <c r="H78" s="26"/>
      <c r="I78" s="28"/>
      <c r="J78" s="28"/>
      <c r="K78" s="29"/>
    </row>
    <row r="79" spans="1:11" s="3" customFormat="1" ht="130.19999999999999" x14ac:dyDescent="0.45">
      <c r="A79" s="30" t="s">
        <v>38</v>
      </c>
      <c r="B79" s="31"/>
      <c r="C79" s="32"/>
      <c r="D79" s="31"/>
      <c r="E79" s="31"/>
      <c r="F79" s="31"/>
      <c r="G79" s="31"/>
      <c r="H79" s="31"/>
      <c r="I79" s="31"/>
      <c r="J79" s="33"/>
      <c r="K79" s="31"/>
    </row>
    <row r="80" spans="1:11" s="3" customFormat="1" ht="18.600000000000001" x14ac:dyDescent="0.45">
      <c r="A80" s="25" t="s">
        <v>39</v>
      </c>
      <c r="B80" s="26"/>
      <c r="C80" s="27"/>
      <c r="D80" s="26"/>
      <c r="E80" s="26"/>
      <c r="F80" s="26"/>
      <c r="G80" s="26"/>
      <c r="H80" s="26"/>
      <c r="I80" s="28"/>
      <c r="J80" s="28"/>
      <c r="K80" s="29"/>
    </row>
    <row r="81" spans="1:11" s="3" customFormat="1" ht="55.8" x14ac:dyDescent="0.45">
      <c r="A81" s="30" t="s">
        <v>372</v>
      </c>
      <c r="B81" s="31" t="s">
        <v>209</v>
      </c>
      <c r="C81" s="32">
        <v>2004</v>
      </c>
      <c r="D81" s="31"/>
      <c r="E81" s="31"/>
      <c r="F81" s="31"/>
      <c r="G81" s="31"/>
      <c r="H81" s="31"/>
      <c r="I81" s="31"/>
      <c r="J81" s="33"/>
      <c r="K81" s="31"/>
    </row>
    <row r="82" spans="1:11" s="3" customFormat="1" ht="37.200000000000003" x14ac:dyDescent="0.45">
      <c r="A82" s="30" t="s">
        <v>373</v>
      </c>
      <c r="B82" s="31" t="s">
        <v>205</v>
      </c>
      <c r="C82" s="32">
        <v>2004</v>
      </c>
      <c r="D82" s="31"/>
      <c r="E82" s="31"/>
      <c r="F82" s="31"/>
      <c r="G82" s="31"/>
      <c r="H82" s="31"/>
      <c r="I82" s="31"/>
      <c r="J82" s="33"/>
      <c r="K82" s="31"/>
    </row>
    <row r="83" spans="1:11" s="3" customFormat="1" ht="55.8" x14ac:dyDescent="0.45">
      <c r="A83" s="30" t="s">
        <v>374</v>
      </c>
      <c r="B83" s="31" t="s">
        <v>208</v>
      </c>
      <c r="C83" s="32">
        <v>2004</v>
      </c>
      <c r="D83" s="31"/>
      <c r="E83" s="31"/>
      <c r="F83" s="31"/>
      <c r="G83" s="31"/>
      <c r="H83" s="31"/>
      <c r="I83" s="31"/>
      <c r="J83" s="33"/>
      <c r="K83" s="31"/>
    </row>
    <row r="84" spans="1:11" s="3" customFormat="1" ht="55.8" x14ac:dyDescent="0.45">
      <c r="A84" s="30" t="s">
        <v>375</v>
      </c>
      <c r="B84" s="31" t="s">
        <v>207</v>
      </c>
      <c r="C84" s="32">
        <v>2004</v>
      </c>
      <c r="D84" s="31"/>
      <c r="E84" s="31"/>
      <c r="F84" s="31"/>
      <c r="G84" s="31"/>
      <c r="H84" s="31"/>
      <c r="I84" s="31"/>
      <c r="J84" s="33"/>
      <c r="K84" s="31"/>
    </row>
    <row r="85" spans="1:11" s="3" customFormat="1" ht="18.600000000000001" x14ac:dyDescent="0.45">
      <c r="A85" s="25" t="s">
        <v>40</v>
      </c>
      <c r="B85" s="26"/>
      <c r="C85" s="27"/>
      <c r="D85" s="26"/>
      <c r="E85" s="26"/>
      <c r="F85" s="26"/>
      <c r="G85" s="26"/>
      <c r="H85" s="26"/>
      <c r="I85" s="28"/>
      <c r="J85" s="28"/>
      <c r="K85" s="29"/>
    </row>
    <row r="86" spans="1:11" s="3" customFormat="1" ht="37.200000000000003" x14ac:dyDescent="0.45">
      <c r="A86" s="30" t="s">
        <v>376</v>
      </c>
      <c r="B86" s="31" t="s">
        <v>206</v>
      </c>
      <c r="C86" s="32">
        <v>2004</v>
      </c>
      <c r="D86" s="31"/>
      <c r="E86" s="31"/>
      <c r="F86" s="31"/>
      <c r="G86" s="31"/>
      <c r="H86" s="31"/>
      <c r="I86" s="31"/>
      <c r="J86" s="33"/>
      <c r="K86" s="31"/>
    </row>
    <row r="87" spans="1:11" s="3" customFormat="1" ht="186" x14ac:dyDescent="0.45">
      <c r="A87" s="30" t="s">
        <v>377</v>
      </c>
      <c r="B87" s="31" t="s">
        <v>204</v>
      </c>
      <c r="C87" s="32">
        <v>2004</v>
      </c>
      <c r="D87" s="31"/>
      <c r="E87" s="31"/>
      <c r="F87" s="31"/>
      <c r="G87" s="31"/>
      <c r="H87" s="31"/>
      <c r="I87" s="31"/>
      <c r="J87" s="33"/>
      <c r="K87" s="31"/>
    </row>
    <row r="88" spans="1:11" s="3" customFormat="1" ht="111.6" x14ac:dyDescent="0.45">
      <c r="A88" s="30" t="s">
        <v>378</v>
      </c>
      <c r="B88" s="31" t="s">
        <v>203</v>
      </c>
      <c r="C88" s="32" t="s">
        <v>201</v>
      </c>
      <c r="D88" s="31"/>
      <c r="E88" s="31"/>
      <c r="F88" s="31"/>
      <c r="G88" s="31"/>
      <c r="H88" s="31"/>
      <c r="I88" s="31"/>
      <c r="J88" s="33"/>
      <c r="K88" s="31"/>
    </row>
    <row r="89" spans="1:11" s="3" customFormat="1" ht="18.600000000000001" x14ac:dyDescent="0.45">
      <c r="A89" s="25" t="s">
        <v>41</v>
      </c>
      <c r="B89" s="26"/>
      <c r="C89" s="27"/>
      <c r="D89" s="26"/>
      <c r="E89" s="26"/>
      <c r="F89" s="26"/>
      <c r="G89" s="26"/>
      <c r="H89" s="26"/>
      <c r="I89" s="28"/>
      <c r="J89" s="28"/>
      <c r="K89" s="29"/>
    </row>
    <row r="90" spans="1:11" s="3" customFormat="1" ht="55.8" x14ac:dyDescent="0.45">
      <c r="A90" s="30" t="s">
        <v>379</v>
      </c>
      <c r="B90" s="31" t="s">
        <v>202</v>
      </c>
      <c r="C90" s="32">
        <v>2004</v>
      </c>
      <c r="D90" s="31"/>
      <c r="E90" s="31"/>
      <c r="F90" s="31"/>
      <c r="G90" s="31"/>
      <c r="H90" s="31"/>
      <c r="I90" s="31"/>
      <c r="J90" s="33"/>
      <c r="K90" s="31"/>
    </row>
    <row r="91" spans="1:11" s="3" customFormat="1" ht="55.8" x14ac:dyDescent="0.45">
      <c r="A91" s="30" t="s">
        <v>380</v>
      </c>
      <c r="B91" s="31" t="s">
        <v>150</v>
      </c>
      <c r="C91" s="32">
        <v>2004</v>
      </c>
      <c r="D91" s="31"/>
      <c r="E91" s="31"/>
      <c r="F91" s="31"/>
      <c r="G91" s="31"/>
      <c r="H91" s="31"/>
      <c r="I91" s="31"/>
      <c r="J91" s="33"/>
      <c r="K91" s="31"/>
    </row>
    <row r="92" spans="1:11" s="3" customFormat="1" ht="130.19999999999999" x14ac:dyDescent="0.45">
      <c r="A92" s="30" t="s">
        <v>381</v>
      </c>
      <c r="B92" s="31" t="s">
        <v>210</v>
      </c>
      <c r="C92" s="32">
        <v>2004</v>
      </c>
      <c r="D92" s="31"/>
      <c r="E92" s="31"/>
      <c r="F92" s="31"/>
      <c r="G92" s="31"/>
      <c r="H92" s="31"/>
      <c r="I92" s="31"/>
      <c r="J92" s="33"/>
      <c r="K92" s="31"/>
    </row>
    <row r="93" spans="1:11" s="3" customFormat="1" ht="55.8" x14ac:dyDescent="0.45">
      <c r="A93" s="30" t="s">
        <v>669</v>
      </c>
      <c r="B93" s="31" t="s">
        <v>211</v>
      </c>
      <c r="C93" s="32">
        <v>2004</v>
      </c>
      <c r="D93" s="31"/>
      <c r="E93" s="31"/>
      <c r="F93" s="31"/>
      <c r="G93" s="31"/>
      <c r="H93" s="31"/>
      <c r="I93" s="31"/>
      <c r="J93" s="33"/>
      <c r="K93" s="31"/>
    </row>
    <row r="94" spans="1:11" s="3" customFormat="1" ht="74.400000000000006" x14ac:dyDescent="0.45">
      <c r="A94" s="30" t="s">
        <v>382</v>
      </c>
      <c r="B94" s="31" t="s">
        <v>212</v>
      </c>
      <c r="C94" s="32">
        <v>2004</v>
      </c>
      <c r="D94" s="31"/>
      <c r="E94" s="31"/>
      <c r="F94" s="31"/>
      <c r="G94" s="31"/>
      <c r="H94" s="31"/>
      <c r="I94" s="31"/>
      <c r="J94" s="33"/>
      <c r="K94" s="31"/>
    </row>
    <row r="95" spans="1:11" s="3" customFormat="1" ht="55.8" x14ac:dyDescent="0.45">
      <c r="A95" s="30" t="s">
        <v>383</v>
      </c>
      <c r="B95" s="31" t="s">
        <v>213</v>
      </c>
      <c r="C95" s="32">
        <v>2004</v>
      </c>
      <c r="D95" s="31"/>
      <c r="E95" s="31"/>
      <c r="F95" s="31"/>
      <c r="G95" s="31"/>
      <c r="H95" s="31"/>
      <c r="I95" s="31"/>
      <c r="J95" s="33"/>
      <c r="K95" s="31"/>
    </row>
    <row r="96" spans="1:11" s="3" customFormat="1" ht="18.600000000000001" x14ac:dyDescent="0.45">
      <c r="A96" s="25" t="s">
        <v>42</v>
      </c>
      <c r="B96" s="26"/>
      <c r="C96" s="27"/>
      <c r="D96" s="26"/>
      <c r="E96" s="26"/>
      <c r="F96" s="26"/>
      <c r="G96" s="26"/>
      <c r="H96" s="26"/>
      <c r="I96" s="28"/>
      <c r="J96" s="28"/>
      <c r="K96" s="29"/>
    </row>
    <row r="97" spans="1:11" s="3" customFormat="1" ht="18.600000000000001" x14ac:dyDescent="0.45">
      <c r="A97" s="25" t="s">
        <v>43</v>
      </c>
      <c r="B97" s="26"/>
      <c r="C97" s="27"/>
      <c r="D97" s="26"/>
      <c r="E97" s="26"/>
      <c r="F97" s="26"/>
      <c r="G97" s="26"/>
      <c r="H97" s="26"/>
      <c r="I97" s="28"/>
      <c r="J97" s="28"/>
      <c r="K97" s="29"/>
    </row>
    <row r="98" spans="1:11" s="3" customFormat="1" ht="111.6" x14ac:dyDescent="0.45">
      <c r="A98" s="30" t="s">
        <v>384</v>
      </c>
      <c r="B98" s="31" t="s">
        <v>214</v>
      </c>
      <c r="C98" s="32">
        <v>2004</v>
      </c>
      <c r="D98" s="31"/>
      <c r="E98" s="31"/>
      <c r="F98" s="31"/>
      <c r="G98" s="31"/>
      <c r="H98" s="31"/>
      <c r="I98" s="31"/>
      <c r="J98" s="33"/>
      <c r="K98" s="31"/>
    </row>
    <row r="99" spans="1:11" s="3" customFormat="1" ht="40.200000000000003" customHeight="1" x14ac:dyDescent="0.45">
      <c r="A99" s="30" t="s">
        <v>385</v>
      </c>
      <c r="B99" s="31" t="s">
        <v>215</v>
      </c>
      <c r="C99" s="32">
        <v>2004</v>
      </c>
      <c r="D99" s="31"/>
      <c r="E99" s="31"/>
      <c r="F99" s="31"/>
      <c r="G99" s="31"/>
      <c r="H99" s="31"/>
      <c r="I99" s="31"/>
      <c r="J99" s="33"/>
      <c r="K99" s="31"/>
    </row>
    <row r="100" spans="1:11" s="3" customFormat="1" ht="18.600000000000001" x14ac:dyDescent="0.45">
      <c r="A100" s="25" t="s">
        <v>44</v>
      </c>
      <c r="B100" s="26"/>
      <c r="C100" s="27"/>
      <c r="D100" s="26"/>
      <c r="E100" s="26"/>
      <c r="F100" s="26"/>
      <c r="G100" s="26"/>
      <c r="H100" s="26"/>
      <c r="I100" s="28"/>
      <c r="J100" s="28"/>
      <c r="K100" s="29"/>
    </row>
    <row r="101" spans="1:11" s="3" customFormat="1" ht="80.55" customHeight="1" x14ac:dyDescent="0.45">
      <c r="A101" s="30" t="s">
        <v>386</v>
      </c>
      <c r="B101" s="31" t="s">
        <v>216</v>
      </c>
      <c r="C101" s="32">
        <v>2004</v>
      </c>
      <c r="D101" s="31"/>
      <c r="E101" s="31"/>
      <c r="F101" s="31"/>
      <c r="G101" s="31"/>
      <c r="H101" s="31"/>
      <c r="I101" s="31"/>
      <c r="J101" s="33"/>
      <c r="K101" s="31"/>
    </row>
    <row r="102" spans="1:11" s="3" customFormat="1" ht="74.400000000000006" x14ac:dyDescent="0.45">
      <c r="A102" s="30" t="s">
        <v>387</v>
      </c>
      <c r="B102" s="31" t="s">
        <v>217</v>
      </c>
      <c r="C102" s="32">
        <v>2004</v>
      </c>
      <c r="D102" s="31"/>
      <c r="E102" s="31"/>
      <c r="F102" s="31"/>
      <c r="G102" s="31"/>
      <c r="H102" s="31"/>
      <c r="I102" s="31"/>
      <c r="J102" s="33"/>
      <c r="K102" s="31"/>
    </row>
    <row r="103" spans="1:11" s="3" customFormat="1" ht="55.8" x14ac:dyDescent="0.45">
      <c r="A103" s="30" t="s">
        <v>388</v>
      </c>
      <c r="B103" s="31" t="s">
        <v>218</v>
      </c>
      <c r="C103" s="32">
        <v>2004</v>
      </c>
      <c r="D103" s="31"/>
      <c r="E103" s="31"/>
      <c r="F103" s="31"/>
      <c r="G103" s="31"/>
      <c r="H103" s="31"/>
      <c r="I103" s="31"/>
      <c r="J103" s="33"/>
      <c r="K103" s="31"/>
    </row>
    <row r="104" spans="1:11" s="3" customFormat="1" ht="74.400000000000006" x14ac:dyDescent="0.45">
      <c r="A104" s="30" t="s">
        <v>389</v>
      </c>
      <c r="B104" s="31" t="s">
        <v>219</v>
      </c>
      <c r="C104" s="32">
        <v>2004</v>
      </c>
      <c r="D104" s="31"/>
      <c r="E104" s="31"/>
      <c r="F104" s="31"/>
      <c r="G104" s="31"/>
      <c r="H104" s="31"/>
      <c r="I104" s="31"/>
      <c r="J104" s="33"/>
      <c r="K104" s="31"/>
    </row>
    <row r="105" spans="1:11" s="3" customFormat="1" ht="18.600000000000001" x14ac:dyDescent="0.45">
      <c r="A105" s="25" t="s">
        <v>45</v>
      </c>
      <c r="B105" s="26"/>
      <c r="C105" s="27"/>
      <c r="D105" s="26"/>
      <c r="E105" s="26"/>
      <c r="F105" s="26"/>
      <c r="G105" s="26"/>
      <c r="H105" s="26"/>
      <c r="I105" s="28"/>
      <c r="J105" s="28"/>
      <c r="K105" s="29"/>
    </row>
    <row r="106" spans="1:11" s="3" customFormat="1" ht="37.200000000000003" x14ac:dyDescent="0.45">
      <c r="A106" s="30" t="s">
        <v>390</v>
      </c>
      <c r="B106" s="31" t="s">
        <v>220</v>
      </c>
      <c r="C106" s="32">
        <v>2004</v>
      </c>
      <c r="D106" s="31"/>
      <c r="E106" s="31"/>
      <c r="F106" s="31"/>
      <c r="G106" s="31"/>
      <c r="H106" s="31"/>
      <c r="I106" s="31"/>
      <c r="J106" s="33"/>
      <c r="K106" s="31"/>
    </row>
    <row r="107" spans="1:11" s="3" customFormat="1" ht="55.8" x14ac:dyDescent="0.45">
      <c r="A107" s="30" t="s">
        <v>391</v>
      </c>
      <c r="B107" s="31" t="s">
        <v>221</v>
      </c>
      <c r="C107" s="32">
        <v>2004</v>
      </c>
      <c r="D107" s="31"/>
      <c r="E107" s="31"/>
      <c r="F107" s="31"/>
      <c r="G107" s="31"/>
      <c r="H107" s="31"/>
      <c r="I107" s="31"/>
      <c r="J107" s="33"/>
      <c r="K107" s="31"/>
    </row>
    <row r="108" spans="1:11" s="3" customFormat="1" ht="37.200000000000003" x14ac:dyDescent="0.45">
      <c r="A108" s="30" t="s">
        <v>392</v>
      </c>
      <c r="B108" s="31" t="s">
        <v>222</v>
      </c>
      <c r="C108" s="32">
        <v>2010</v>
      </c>
      <c r="D108" s="31"/>
      <c r="E108" s="31"/>
      <c r="F108" s="31"/>
      <c r="G108" s="31"/>
      <c r="H108" s="31"/>
      <c r="I108" s="31"/>
      <c r="J108" s="33"/>
      <c r="K108" s="31"/>
    </row>
    <row r="109" spans="1:11" s="3" customFormat="1" ht="18.600000000000001" x14ac:dyDescent="0.45">
      <c r="A109" s="25" t="s">
        <v>46</v>
      </c>
      <c r="B109" s="26"/>
      <c r="C109" s="27"/>
      <c r="D109" s="26"/>
      <c r="E109" s="26"/>
      <c r="F109" s="26"/>
      <c r="G109" s="26"/>
      <c r="H109" s="26"/>
      <c r="I109" s="28"/>
      <c r="J109" s="28"/>
      <c r="K109" s="29"/>
    </row>
    <row r="110" spans="1:11" s="3" customFormat="1" ht="55.8" x14ac:dyDescent="0.45">
      <c r="A110" s="30" t="s">
        <v>393</v>
      </c>
      <c r="B110" s="31" t="s">
        <v>223</v>
      </c>
      <c r="C110" s="32">
        <v>2004</v>
      </c>
      <c r="D110" s="31"/>
      <c r="E110" s="31"/>
      <c r="F110" s="31"/>
      <c r="G110" s="31"/>
      <c r="H110" s="31"/>
      <c r="I110" s="31"/>
      <c r="J110" s="33"/>
      <c r="K110" s="31"/>
    </row>
    <row r="111" spans="1:11" s="3" customFormat="1" ht="18.600000000000001" x14ac:dyDescent="0.45">
      <c r="A111" s="25" t="s">
        <v>47</v>
      </c>
      <c r="B111" s="26"/>
      <c r="C111" s="27"/>
      <c r="D111" s="26"/>
      <c r="E111" s="26"/>
      <c r="F111" s="26"/>
      <c r="G111" s="26"/>
      <c r="H111" s="26"/>
      <c r="I111" s="28"/>
      <c r="J111" s="28"/>
      <c r="K111" s="29"/>
    </row>
    <row r="112" spans="1:11" s="3" customFormat="1" ht="37.200000000000003" x14ac:dyDescent="0.45">
      <c r="A112" s="30" t="s">
        <v>394</v>
      </c>
      <c r="B112" s="31" t="s">
        <v>224</v>
      </c>
      <c r="C112" s="32">
        <v>2004</v>
      </c>
      <c r="D112" s="31"/>
      <c r="E112" s="31"/>
      <c r="F112" s="31"/>
      <c r="G112" s="31"/>
      <c r="H112" s="31"/>
      <c r="I112" s="31"/>
      <c r="J112" s="33"/>
      <c r="K112" s="31"/>
    </row>
    <row r="113" spans="1:11" s="3" customFormat="1" ht="18.600000000000001" x14ac:dyDescent="0.45">
      <c r="A113" s="25" t="s">
        <v>48</v>
      </c>
      <c r="B113" s="26"/>
      <c r="C113" s="27"/>
      <c r="D113" s="26"/>
      <c r="E113" s="26"/>
      <c r="F113" s="26"/>
      <c r="G113" s="26"/>
      <c r="H113" s="26"/>
      <c r="I113" s="28"/>
      <c r="J113" s="28"/>
      <c r="K113" s="29"/>
    </row>
    <row r="114" spans="1:11" s="3" customFormat="1" ht="55.8" x14ac:dyDescent="0.45">
      <c r="A114" s="30" t="s">
        <v>395</v>
      </c>
      <c r="B114" s="31" t="s">
        <v>225</v>
      </c>
      <c r="C114" s="32">
        <v>2018</v>
      </c>
      <c r="D114" s="31"/>
      <c r="E114" s="31"/>
      <c r="F114" s="31"/>
      <c r="G114" s="31"/>
      <c r="H114" s="31"/>
      <c r="I114" s="31"/>
      <c r="J114" s="33"/>
      <c r="K114" s="31"/>
    </row>
    <row r="115" spans="1:11" s="3" customFormat="1" ht="334.8" x14ac:dyDescent="0.45">
      <c r="A115" s="30" t="s">
        <v>691</v>
      </c>
      <c r="B115" s="31" t="s">
        <v>226</v>
      </c>
      <c r="C115" s="32">
        <v>2018</v>
      </c>
      <c r="D115" s="31"/>
      <c r="E115" s="31"/>
      <c r="F115" s="31"/>
      <c r="G115" s="31"/>
      <c r="H115" s="31"/>
      <c r="I115" s="31"/>
      <c r="J115" s="33"/>
      <c r="K115" s="31"/>
    </row>
    <row r="116" spans="1:11" s="3" customFormat="1" ht="241.8" x14ac:dyDescent="0.45">
      <c r="A116" s="30" t="s">
        <v>670</v>
      </c>
      <c r="B116" s="31" t="s">
        <v>227</v>
      </c>
      <c r="C116" s="32">
        <v>2018</v>
      </c>
      <c r="D116" s="31"/>
      <c r="E116" s="31"/>
      <c r="F116" s="31"/>
      <c r="G116" s="31"/>
      <c r="H116" s="31"/>
      <c r="I116" s="31"/>
      <c r="J116" s="33"/>
      <c r="K116" s="31"/>
    </row>
    <row r="117" spans="1:11" s="3" customFormat="1" ht="79.05" customHeight="1" x14ac:dyDescent="0.45">
      <c r="A117" s="30" t="s">
        <v>628</v>
      </c>
      <c r="B117" s="31" t="s">
        <v>228</v>
      </c>
      <c r="C117" s="32">
        <v>2018</v>
      </c>
      <c r="D117" s="31"/>
      <c r="E117" s="31"/>
      <c r="F117" s="31"/>
      <c r="G117" s="31"/>
      <c r="H117" s="31"/>
      <c r="I117" s="31"/>
      <c r="J117" s="33"/>
      <c r="K117" s="31"/>
    </row>
    <row r="118" spans="1:11" s="3" customFormat="1" ht="74.400000000000006" x14ac:dyDescent="0.45">
      <c r="A118" s="30" t="s">
        <v>396</v>
      </c>
      <c r="B118" s="31" t="s">
        <v>229</v>
      </c>
      <c r="C118" s="32">
        <v>2018</v>
      </c>
      <c r="D118" s="31"/>
      <c r="E118" s="31"/>
      <c r="F118" s="31"/>
      <c r="G118" s="31"/>
      <c r="H118" s="31"/>
      <c r="I118" s="31"/>
      <c r="J118" s="33"/>
      <c r="K118" s="31"/>
    </row>
    <row r="119" spans="1:11" s="3" customFormat="1" ht="37.200000000000003" x14ac:dyDescent="0.45">
      <c r="A119" s="30" t="s">
        <v>397</v>
      </c>
      <c r="B119" s="31" t="s">
        <v>230</v>
      </c>
      <c r="C119" s="32">
        <v>2018</v>
      </c>
      <c r="D119" s="31"/>
      <c r="E119" s="31"/>
      <c r="F119" s="31"/>
      <c r="G119" s="31"/>
      <c r="H119" s="31"/>
      <c r="I119" s="31"/>
      <c r="J119" s="33"/>
      <c r="K119" s="31"/>
    </row>
    <row r="120" spans="1:11" s="3" customFormat="1" ht="74.400000000000006" x14ac:dyDescent="0.45">
      <c r="A120" s="30" t="s">
        <v>398</v>
      </c>
      <c r="B120" s="31" t="s">
        <v>231</v>
      </c>
      <c r="C120" s="32">
        <v>2018</v>
      </c>
      <c r="D120" s="31"/>
      <c r="E120" s="31"/>
      <c r="F120" s="31"/>
      <c r="G120" s="31"/>
      <c r="H120" s="31"/>
      <c r="I120" s="31"/>
      <c r="J120" s="33"/>
      <c r="K120" s="31"/>
    </row>
    <row r="121" spans="1:11" s="3" customFormat="1" ht="111.6" x14ac:dyDescent="0.45">
      <c r="A121" s="30" t="s">
        <v>671</v>
      </c>
      <c r="B121" s="31" t="s">
        <v>232</v>
      </c>
      <c r="C121" s="32">
        <v>2018</v>
      </c>
      <c r="D121" s="31"/>
      <c r="E121" s="31"/>
      <c r="F121" s="31"/>
      <c r="G121" s="31"/>
      <c r="H121" s="31"/>
      <c r="I121" s="31"/>
      <c r="J121" s="33"/>
      <c r="K121" s="31"/>
    </row>
    <row r="122" spans="1:11" s="3" customFormat="1" ht="37.200000000000003" x14ac:dyDescent="0.45">
      <c r="A122" s="30" t="s">
        <v>399</v>
      </c>
      <c r="B122" s="31" t="s">
        <v>233</v>
      </c>
      <c r="C122" s="32">
        <v>2018</v>
      </c>
      <c r="D122" s="31"/>
      <c r="E122" s="31"/>
      <c r="F122" s="31"/>
      <c r="G122" s="31"/>
      <c r="H122" s="31"/>
      <c r="I122" s="31"/>
      <c r="J122" s="33"/>
      <c r="K122" s="31"/>
    </row>
    <row r="123" spans="1:11" s="3" customFormat="1" ht="18.600000000000001" x14ac:dyDescent="0.45">
      <c r="A123" s="25" t="s">
        <v>49</v>
      </c>
      <c r="B123" s="26"/>
      <c r="C123" s="27"/>
      <c r="D123" s="26"/>
      <c r="E123" s="26"/>
      <c r="F123" s="26"/>
      <c r="G123" s="26"/>
      <c r="H123" s="26"/>
      <c r="I123" s="28"/>
      <c r="J123" s="28"/>
      <c r="K123" s="29"/>
    </row>
    <row r="124" spans="1:11" s="3" customFormat="1" ht="148.80000000000001" x14ac:dyDescent="0.45">
      <c r="A124" s="30" t="s">
        <v>672</v>
      </c>
      <c r="B124" s="31" t="s">
        <v>234</v>
      </c>
      <c r="C124" s="32"/>
      <c r="D124" s="31"/>
      <c r="E124" s="31"/>
      <c r="F124" s="31"/>
      <c r="G124" s="31"/>
      <c r="H124" s="31"/>
      <c r="I124" s="31"/>
      <c r="J124" s="33"/>
      <c r="K124" s="31"/>
    </row>
    <row r="125" spans="1:11" s="3" customFormat="1" ht="18.600000000000001" x14ac:dyDescent="0.45">
      <c r="A125" s="25" t="s">
        <v>50</v>
      </c>
      <c r="B125" s="26"/>
      <c r="C125" s="27"/>
      <c r="D125" s="26"/>
      <c r="E125" s="26"/>
      <c r="F125" s="26"/>
      <c r="G125" s="26"/>
      <c r="H125" s="26"/>
      <c r="I125" s="28"/>
      <c r="J125" s="28"/>
      <c r="K125" s="29"/>
    </row>
    <row r="126" spans="1:11" s="3" customFormat="1" ht="18.600000000000001" x14ac:dyDescent="0.45">
      <c r="A126" s="25" t="s">
        <v>51</v>
      </c>
      <c r="B126" s="26"/>
      <c r="C126" s="27"/>
      <c r="D126" s="26"/>
      <c r="E126" s="26"/>
      <c r="F126" s="26"/>
      <c r="G126" s="26"/>
      <c r="H126" s="26"/>
      <c r="I126" s="28"/>
      <c r="J126" s="28"/>
      <c r="K126" s="29"/>
    </row>
    <row r="127" spans="1:11" s="3" customFormat="1" ht="37.200000000000003" x14ac:dyDescent="0.45">
      <c r="A127" s="30" t="s">
        <v>400</v>
      </c>
      <c r="B127" s="31" t="s">
        <v>235</v>
      </c>
      <c r="C127" s="32">
        <v>2004</v>
      </c>
      <c r="D127" s="31"/>
      <c r="E127" s="31"/>
      <c r="F127" s="31"/>
      <c r="G127" s="31"/>
      <c r="H127" s="31"/>
      <c r="I127" s="31"/>
      <c r="J127" s="33"/>
      <c r="K127" s="31"/>
    </row>
    <row r="128" spans="1:11" s="3" customFormat="1" ht="344.55" customHeight="1" x14ac:dyDescent="0.45">
      <c r="A128" s="30" t="s">
        <v>690</v>
      </c>
      <c r="B128" s="31" t="s">
        <v>236</v>
      </c>
      <c r="C128" s="32">
        <v>2004</v>
      </c>
      <c r="D128" s="31"/>
      <c r="E128" s="31"/>
      <c r="F128" s="31"/>
      <c r="G128" s="31"/>
      <c r="H128" s="31"/>
      <c r="I128" s="31"/>
      <c r="J128" s="33"/>
      <c r="K128" s="31"/>
    </row>
    <row r="129" spans="1:11" s="3" customFormat="1" ht="93" x14ac:dyDescent="0.45">
      <c r="A129" s="30" t="s">
        <v>401</v>
      </c>
      <c r="B129" s="31" t="s">
        <v>237</v>
      </c>
      <c r="C129" s="32">
        <v>2004</v>
      </c>
      <c r="D129" s="31"/>
      <c r="E129" s="31"/>
      <c r="F129" s="31"/>
      <c r="G129" s="31"/>
      <c r="H129" s="31"/>
      <c r="I129" s="31"/>
      <c r="J129" s="33"/>
      <c r="K129" s="31"/>
    </row>
    <row r="130" spans="1:11" s="3" customFormat="1" ht="241.8" x14ac:dyDescent="0.45">
      <c r="A130" s="30" t="s">
        <v>689</v>
      </c>
      <c r="B130" s="31" t="s">
        <v>238</v>
      </c>
      <c r="C130" s="32">
        <v>2018</v>
      </c>
      <c r="D130" s="31"/>
      <c r="E130" s="31"/>
      <c r="F130" s="31"/>
      <c r="G130" s="31"/>
      <c r="H130" s="31"/>
      <c r="I130" s="31"/>
      <c r="J130" s="33"/>
      <c r="K130" s="31"/>
    </row>
    <row r="131" spans="1:11" s="3" customFormat="1" ht="268.95" customHeight="1" x14ac:dyDescent="0.45">
      <c r="A131" s="30" t="s">
        <v>673</v>
      </c>
      <c r="B131" s="31" t="s">
        <v>239</v>
      </c>
      <c r="C131" s="32">
        <v>2018</v>
      </c>
      <c r="D131" s="31"/>
      <c r="E131" s="31"/>
      <c r="F131" s="31"/>
      <c r="G131" s="31"/>
      <c r="H131" s="31"/>
      <c r="I131" s="31"/>
      <c r="J131" s="33"/>
      <c r="K131" s="31"/>
    </row>
    <row r="132" spans="1:11" s="3" customFormat="1" ht="133.05000000000001" customHeight="1" x14ac:dyDescent="0.45">
      <c r="A132" s="30" t="s">
        <v>674</v>
      </c>
      <c r="B132" s="31" t="s">
        <v>240</v>
      </c>
      <c r="C132" s="32">
        <v>2018</v>
      </c>
      <c r="D132" s="31"/>
      <c r="E132" s="31"/>
      <c r="F132" s="31"/>
      <c r="G132" s="31"/>
      <c r="H132" s="31"/>
      <c r="I132" s="31"/>
      <c r="J132" s="33"/>
      <c r="K132" s="31"/>
    </row>
    <row r="133" spans="1:11" s="3" customFormat="1" ht="74.400000000000006" x14ac:dyDescent="0.45">
      <c r="A133" s="30" t="s">
        <v>402</v>
      </c>
      <c r="B133" s="31" t="s">
        <v>241</v>
      </c>
      <c r="C133" s="32">
        <v>2018</v>
      </c>
      <c r="D133" s="31"/>
      <c r="E133" s="31"/>
      <c r="F133" s="31"/>
      <c r="G133" s="31"/>
      <c r="H133" s="31"/>
      <c r="I133" s="31"/>
      <c r="J133" s="33"/>
      <c r="K133" s="31"/>
    </row>
    <row r="134" spans="1:11" s="3" customFormat="1" ht="55.8" x14ac:dyDescent="0.45">
      <c r="A134" s="30" t="s">
        <v>403</v>
      </c>
      <c r="B134" s="31" t="s">
        <v>242</v>
      </c>
      <c r="C134" s="32">
        <v>2018</v>
      </c>
      <c r="D134" s="31"/>
      <c r="E134" s="31"/>
      <c r="F134" s="31"/>
      <c r="G134" s="31"/>
      <c r="H134" s="31"/>
      <c r="I134" s="31"/>
      <c r="J134" s="33"/>
      <c r="K134" s="31"/>
    </row>
    <row r="135" spans="1:11" s="3" customFormat="1" ht="37.200000000000003" x14ac:dyDescent="0.45">
      <c r="A135" s="30" t="s">
        <v>404</v>
      </c>
      <c r="B135" s="31" t="s">
        <v>243</v>
      </c>
      <c r="C135" s="32">
        <v>2018</v>
      </c>
      <c r="D135" s="31"/>
      <c r="E135" s="31"/>
      <c r="F135" s="31"/>
      <c r="G135" s="31"/>
      <c r="H135" s="31"/>
      <c r="I135" s="31"/>
      <c r="J135" s="33"/>
      <c r="K135" s="31"/>
    </row>
    <row r="136" spans="1:11" s="3" customFormat="1" ht="55.8" x14ac:dyDescent="0.45">
      <c r="A136" s="30" t="s">
        <v>405</v>
      </c>
      <c r="B136" s="31" t="s">
        <v>244</v>
      </c>
      <c r="C136" s="32">
        <v>2004</v>
      </c>
      <c r="D136" s="31"/>
      <c r="E136" s="31"/>
      <c r="F136" s="31"/>
      <c r="G136" s="31"/>
      <c r="H136" s="31"/>
      <c r="I136" s="31"/>
      <c r="J136" s="33"/>
      <c r="K136" s="31"/>
    </row>
    <row r="137" spans="1:11" s="3" customFormat="1" ht="37.200000000000003" x14ac:dyDescent="0.45">
      <c r="A137" s="30" t="s">
        <v>406</v>
      </c>
      <c r="B137" s="31" t="s">
        <v>245</v>
      </c>
      <c r="C137" s="32">
        <v>2004</v>
      </c>
      <c r="D137" s="31"/>
      <c r="E137" s="31"/>
      <c r="F137" s="31"/>
      <c r="G137" s="31"/>
      <c r="H137" s="31"/>
      <c r="I137" s="31"/>
      <c r="J137" s="33"/>
      <c r="K137" s="31"/>
    </row>
    <row r="138" spans="1:11" s="3" customFormat="1" ht="80.55" customHeight="1" x14ac:dyDescent="0.45">
      <c r="A138" s="30" t="s">
        <v>407</v>
      </c>
      <c r="B138" s="31" t="s">
        <v>246</v>
      </c>
      <c r="C138" s="32">
        <v>2004</v>
      </c>
      <c r="D138" s="31"/>
      <c r="E138" s="31"/>
      <c r="F138" s="31"/>
      <c r="G138" s="31"/>
      <c r="H138" s="31"/>
      <c r="I138" s="31"/>
      <c r="J138" s="33"/>
      <c r="K138" s="31"/>
    </row>
    <row r="139" spans="1:11" s="3" customFormat="1" ht="18.600000000000001" x14ac:dyDescent="0.45">
      <c r="A139" s="25" t="s">
        <v>52</v>
      </c>
      <c r="B139" s="26"/>
      <c r="C139" s="27"/>
      <c r="D139" s="26"/>
      <c r="E139" s="26"/>
      <c r="F139" s="26"/>
      <c r="G139" s="26"/>
      <c r="H139" s="26"/>
      <c r="I139" s="28"/>
      <c r="J139" s="28"/>
      <c r="K139" s="29"/>
    </row>
    <row r="140" spans="1:11" s="3" customFormat="1" ht="55.8" x14ac:dyDescent="0.45">
      <c r="A140" s="30" t="s">
        <v>408</v>
      </c>
      <c r="B140" s="31" t="s">
        <v>247</v>
      </c>
      <c r="C140" s="32">
        <v>2018</v>
      </c>
      <c r="D140" s="31"/>
      <c r="E140" s="31"/>
      <c r="F140" s="31"/>
      <c r="G140" s="31"/>
      <c r="H140" s="31"/>
      <c r="I140" s="31"/>
      <c r="J140" s="33"/>
      <c r="K140" s="31"/>
    </row>
    <row r="141" spans="1:11" s="3" customFormat="1" ht="74.400000000000006" x14ac:dyDescent="0.45">
      <c r="A141" s="30" t="s">
        <v>409</v>
      </c>
      <c r="B141" s="31" t="s">
        <v>248</v>
      </c>
      <c r="C141" s="32" t="s">
        <v>201</v>
      </c>
      <c r="D141" s="31"/>
      <c r="E141" s="31"/>
      <c r="F141" s="31"/>
      <c r="G141" s="31"/>
      <c r="H141" s="31"/>
      <c r="I141" s="31"/>
      <c r="J141" s="33"/>
      <c r="K141" s="31"/>
    </row>
    <row r="142" spans="1:11" s="3" customFormat="1" ht="74.400000000000006" x14ac:dyDescent="0.45">
      <c r="A142" s="30" t="s">
        <v>410</v>
      </c>
      <c r="B142" s="31" t="s">
        <v>249</v>
      </c>
      <c r="C142" s="32">
        <v>2004</v>
      </c>
      <c r="D142" s="31"/>
      <c r="E142" s="31"/>
      <c r="F142" s="31"/>
      <c r="G142" s="31"/>
      <c r="H142" s="31"/>
      <c r="I142" s="31"/>
      <c r="J142" s="33"/>
      <c r="K142" s="31"/>
    </row>
    <row r="143" spans="1:11" s="3" customFormat="1" ht="111.6" x14ac:dyDescent="0.45">
      <c r="A143" s="30" t="s">
        <v>411</v>
      </c>
      <c r="B143" s="31" t="s">
        <v>250</v>
      </c>
      <c r="C143" s="32">
        <v>2004</v>
      </c>
      <c r="D143" s="31"/>
      <c r="E143" s="31"/>
      <c r="F143" s="31"/>
      <c r="G143" s="31"/>
      <c r="H143" s="31"/>
      <c r="I143" s="31"/>
      <c r="J143" s="33"/>
      <c r="K143" s="31"/>
    </row>
    <row r="144" spans="1:11" s="3" customFormat="1" ht="55.8" x14ac:dyDescent="0.45">
      <c r="A144" s="30" t="s">
        <v>412</v>
      </c>
      <c r="B144" s="31" t="s">
        <v>251</v>
      </c>
      <c r="C144" s="32">
        <v>2004</v>
      </c>
      <c r="D144" s="31"/>
      <c r="E144" s="31"/>
      <c r="F144" s="31"/>
      <c r="G144" s="31"/>
      <c r="H144" s="31"/>
      <c r="I144" s="31"/>
      <c r="J144" s="33"/>
      <c r="K144" s="31"/>
    </row>
    <row r="145" spans="1:11" s="3" customFormat="1" ht="55.8" x14ac:dyDescent="0.45">
      <c r="A145" s="30" t="s">
        <v>413</v>
      </c>
      <c r="B145" s="31" t="s">
        <v>252</v>
      </c>
      <c r="C145" s="32">
        <v>2004</v>
      </c>
      <c r="D145" s="31"/>
      <c r="E145" s="31"/>
      <c r="F145" s="31"/>
      <c r="G145" s="31"/>
      <c r="H145" s="31"/>
      <c r="I145" s="31"/>
      <c r="J145" s="33"/>
      <c r="K145" s="31"/>
    </row>
    <row r="146" spans="1:11" s="3" customFormat="1" ht="18.600000000000001" x14ac:dyDescent="0.45">
      <c r="A146" s="25" t="s">
        <v>53</v>
      </c>
      <c r="B146" s="26"/>
      <c r="C146" s="27"/>
      <c r="D146" s="26"/>
      <c r="E146" s="26"/>
      <c r="F146" s="26"/>
      <c r="G146" s="26"/>
      <c r="H146" s="26"/>
      <c r="I146" s="28"/>
      <c r="J146" s="28"/>
      <c r="K146" s="29"/>
    </row>
    <row r="147" spans="1:11" s="3" customFormat="1" ht="55.8" x14ac:dyDescent="0.45">
      <c r="A147" s="30" t="s">
        <v>414</v>
      </c>
      <c r="B147" s="31" t="s">
        <v>253</v>
      </c>
      <c r="C147" s="32">
        <v>2018</v>
      </c>
      <c r="D147" s="31"/>
      <c r="E147" s="31"/>
      <c r="F147" s="31"/>
      <c r="G147" s="31"/>
      <c r="H147" s="31"/>
      <c r="I147" s="31"/>
      <c r="J147" s="33"/>
      <c r="K147" s="31"/>
    </row>
    <row r="148" spans="1:11" s="3" customFormat="1" ht="18.600000000000001" x14ac:dyDescent="0.45">
      <c r="A148" s="25" t="s">
        <v>54</v>
      </c>
      <c r="B148" s="26"/>
      <c r="C148" s="27"/>
      <c r="D148" s="26"/>
      <c r="E148" s="26"/>
      <c r="F148" s="26"/>
      <c r="G148" s="26"/>
      <c r="H148" s="26"/>
      <c r="I148" s="28"/>
      <c r="J148" s="28"/>
      <c r="K148" s="29"/>
    </row>
    <row r="149" spans="1:11" s="3" customFormat="1" ht="130.19999999999999" x14ac:dyDescent="0.45">
      <c r="A149" s="30" t="s">
        <v>415</v>
      </c>
      <c r="B149" s="31" t="s">
        <v>254</v>
      </c>
      <c r="C149" s="32">
        <v>2004</v>
      </c>
      <c r="D149" s="31"/>
      <c r="E149" s="31"/>
      <c r="F149" s="31"/>
      <c r="G149" s="31"/>
      <c r="H149" s="31"/>
      <c r="I149" s="31"/>
      <c r="J149" s="33"/>
      <c r="K149" s="31"/>
    </row>
    <row r="150" spans="1:11" s="3" customFormat="1" ht="18.600000000000001" x14ac:dyDescent="0.45">
      <c r="A150" s="25" t="s">
        <v>55</v>
      </c>
      <c r="B150" s="26"/>
      <c r="C150" s="27"/>
      <c r="D150" s="26"/>
      <c r="E150" s="26"/>
      <c r="F150" s="26"/>
      <c r="G150" s="26"/>
      <c r="H150" s="26"/>
      <c r="I150" s="28"/>
      <c r="J150" s="28"/>
      <c r="K150" s="29"/>
    </row>
    <row r="151" spans="1:11" s="3" customFormat="1" ht="116.55" customHeight="1" x14ac:dyDescent="0.45">
      <c r="A151" s="30" t="s">
        <v>56</v>
      </c>
      <c r="B151" s="31"/>
      <c r="C151" s="32"/>
      <c r="D151" s="31"/>
      <c r="E151" s="31"/>
      <c r="F151" s="31"/>
      <c r="G151" s="31"/>
      <c r="H151" s="31"/>
      <c r="I151" s="31"/>
      <c r="J151" s="33"/>
      <c r="K151" s="31"/>
    </row>
    <row r="152" spans="1:11" s="3" customFormat="1" ht="18.600000000000001" x14ac:dyDescent="0.45">
      <c r="A152" s="25" t="s">
        <v>57</v>
      </c>
      <c r="B152" s="26"/>
      <c r="C152" s="27"/>
      <c r="D152" s="26"/>
      <c r="E152" s="26"/>
      <c r="F152" s="26"/>
      <c r="G152" s="26"/>
      <c r="H152" s="26"/>
      <c r="I152" s="28"/>
      <c r="J152" s="28"/>
      <c r="K152" s="29"/>
    </row>
    <row r="153" spans="1:11" s="3" customFormat="1" ht="93" x14ac:dyDescent="0.45">
      <c r="A153" s="30" t="s">
        <v>416</v>
      </c>
      <c r="B153" s="31" t="s">
        <v>255</v>
      </c>
      <c r="C153" s="32">
        <v>2004</v>
      </c>
      <c r="D153" s="31"/>
      <c r="E153" s="31"/>
      <c r="F153" s="31"/>
      <c r="G153" s="31"/>
      <c r="H153" s="31"/>
      <c r="I153" s="31"/>
      <c r="J153" s="33"/>
      <c r="K153" s="31"/>
    </row>
    <row r="154" spans="1:11" s="3" customFormat="1" ht="74.400000000000006" x14ac:dyDescent="0.45">
      <c r="A154" s="30" t="s">
        <v>417</v>
      </c>
      <c r="B154" s="31" t="s">
        <v>198</v>
      </c>
      <c r="C154" s="32">
        <v>2004</v>
      </c>
      <c r="D154" s="31"/>
      <c r="E154" s="31"/>
      <c r="F154" s="31"/>
      <c r="G154" s="31"/>
      <c r="H154" s="31"/>
      <c r="I154" s="31"/>
      <c r="J154" s="33"/>
      <c r="K154" s="31"/>
    </row>
    <row r="155" spans="1:11" s="3" customFormat="1" ht="18.600000000000001" x14ac:dyDescent="0.45">
      <c r="A155" s="25" t="s">
        <v>58</v>
      </c>
      <c r="B155" s="26"/>
      <c r="C155" s="27"/>
      <c r="D155" s="26"/>
      <c r="E155" s="26"/>
      <c r="F155" s="26"/>
      <c r="G155" s="26"/>
      <c r="H155" s="26"/>
      <c r="I155" s="28"/>
      <c r="J155" s="28"/>
      <c r="K155" s="29"/>
    </row>
    <row r="156" spans="1:11" s="3" customFormat="1" ht="186" x14ac:dyDescent="0.45">
      <c r="A156" s="30" t="s">
        <v>418</v>
      </c>
      <c r="B156" s="31" t="s">
        <v>199</v>
      </c>
      <c r="C156" s="32">
        <v>2018</v>
      </c>
      <c r="D156" s="31"/>
      <c r="E156" s="31"/>
      <c r="F156" s="31"/>
      <c r="G156" s="31"/>
      <c r="H156" s="31"/>
      <c r="I156" s="31"/>
      <c r="J156" s="33"/>
      <c r="K156" s="31"/>
    </row>
    <row r="157" spans="1:11" s="3" customFormat="1" ht="18.600000000000001" x14ac:dyDescent="0.45">
      <c r="A157" s="25" t="s">
        <v>59</v>
      </c>
      <c r="B157" s="26"/>
      <c r="C157" s="27"/>
      <c r="D157" s="26"/>
      <c r="E157" s="26"/>
      <c r="F157" s="26"/>
      <c r="G157" s="26"/>
      <c r="H157" s="26"/>
      <c r="I157" s="28"/>
      <c r="J157" s="28"/>
      <c r="K157" s="29"/>
    </row>
    <row r="158" spans="1:11" s="3" customFormat="1" ht="93" x14ac:dyDescent="0.45">
      <c r="A158" s="30" t="s">
        <v>419</v>
      </c>
      <c r="B158" s="31" t="s">
        <v>256</v>
      </c>
      <c r="C158" s="32">
        <v>2018</v>
      </c>
      <c r="D158" s="31"/>
      <c r="E158" s="31"/>
      <c r="F158" s="31"/>
      <c r="G158" s="31"/>
      <c r="H158" s="31"/>
      <c r="I158" s="31"/>
      <c r="J158" s="33"/>
      <c r="K158" s="31"/>
    </row>
    <row r="159" spans="1:11" s="3" customFormat="1" ht="37.200000000000003" x14ac:dyDescent="0.45">
      <c r="A159" s="30" t="s">
        <v>420</v>
      </c>
      <c r="B159" s="31" t="s">
        <v>257</v>
      </c>
      <c r="C159" s="32">
        <v>2004</v>
      </c>
      <c r="D159" s="31"/>
      <c r="E159" s="31"/>
      <c r="F159" s="31"/>
      <c r="G159" s="31"/>
      <c r="H159" s="31"/>
      <c r="I159" s="31"/>
      <c r="J159" s="33"/>
      <c r="K159" s="31"/>
    </row>
    <row r="160" spans="1:11" s="3" customFormat="1" ht="111.6" x14ac:dyDescent="0.45">
      <c r="A160" s="30" t="s">
        <v>421</v>
      </c>
      <c r="B160" s="31" t="s">
        <v>258</v>
      </c>
      <c r="C160" s="32">
        <v>2018</v>
      </c>
      <c r="D160" s="31"/>
      <c r="E160" s="31"/>
      <c r="F160" s="31"/>
      <c r="G160" s="31"/>
      <c r="H160" s="31"/>
      <c r="I160" s="31"/>
      <c r="J160" s="33"/>
      <c r="K160" s="31"/>
    </row>
    <row r="161" spans="1:11" s="3" customFormat="1" ht="18.600000000000001" x14ac:dyDescent="0.45">
      <c r="A161" s="25" t="s">
        <v>60</v>
      </c>
      <c r="B161" s="26"/>
      <c r="C161" s="27"/>
      <c r="D161" s="26"/>
      <c r="E161" s="26"/>
      <c r="F161" s="26"/>
      <c r="G161" s="26"/>
      <c r="H161" s="26"/>
      <c r="I161" s="28"/>
      <c r="J161" s="28"/>
      <c r="K161" s="29"/>
    </row>
    <row r="162" spans="1:11" s="3" customFormat="1" ht="93" x14ac:dyDescent="0.45">
      <c r="A162" s="30" t="s">
        <v>61</v>
      </c>
      <c r="B162" s="31"/>
      <c r="C162" s="32"/>
      <c r="D162" s="31"/>
      <c r="E162" s="31"/>
      <c r="F162" s="31"/>
      <c r="G162" s="31"/>
      <c r="H162" s="31"/>
      <c r="I162" s="31"/>
      <c r="J162" s="33"/>
      <c r="K162" s="31"/>
    </row>
    <row r="163" spans="1:11" s="3" customFormat="1" ht="93" x14ac:dyDescent="0.45">
      <c r="A163" s="30" t="s">
        <v>675</v>
      </c>
      <c r="B163" s="31" t="s">
        <v>259</v>
      </c>
      <c r="C163" s="32">
        <v>2010</v>
      </c>
      <c r="D163" s="31"/>
      <c r="E163" s="31"/>
      <c r="F163" s="31"/>
      <c r="G163" s="31"/>
      <c r="H163" s="31"/>
      <c r="I163" s="31"/>
      <c r="J163" s="33"/>
      <c r="K163" s="31"/>
    </row>
    <row r="164" spans="1:11" s="3" customFormat="1" ht="111.6" x14ac:dyDescent="0.45">
      <c r="A164" s="30" t="s">
        <v>422</v>
      </c>
      <c r="B164" s="31" t="s">
        <v>260</v>
      </c>
      <c r="C164" s="32">
        <v>2004</v>
      </c>
      <c r="D164" s="31"/>
      <c r="E164" s="31"/>
      <c r="F164" s="31"/>
      <c r="G164" s="31"/>
      <c r="H164" s="31"/>
      <c r="I164" s="31"/>
      <c r="J164" s="33"/>
      <c r="K164" s="31"/>
    </row>
    <row r="165" spans="1:11" s="3" customFormat="1" ht="111.6" x14ac:dyDescent="0.45">
      <c r="A165" s="30" t="s">
        <v>423</v>
      </c>
      <c r="B165" s="31" t="s">
        <v>261</v>
      </c>
      <c r="C165" s="32">
        <v>2004</v>
      </c>
      <c r="D165" s="31"/>
      <c r="E165" s="31"/>
      <c r="F165" s="31"/>
      <c r="G165" s="31"/>
      <c r="H165" s="31"/>
      <c r="I165" s="31"/>
      <c r="J165" s="33"/>
      <c r="K165" s="31"/>
    </row>
    <row r="166" spans="1:11" s="3" customFormat="1" ht="130.19999999999999" x14ac:dyDescent="0.45">
      <c r="A166" s="30" t="s">
        <v>424</v>
      </c>
      <c r="B166" s="31" t="s">
        <v>262</v>
      </c>
      <c r="C166" s="32">
        <v>2004</v>
      </c>
      <c r="D166" s="31"/>
      <c r="E166" s="31"/>
      <c r="F166" s="31"/>
      <c r="G166" s="31"/>
      <c r="H166" s="31"/>
      <c r="I166" s="31"/>
      <c r="J166" s="33"/>
      <c r="K166" s="31"/>
    </row>
    <row r="167" spans="1:11" s="3" customFormat="1" ht="55.8" x14ac:dyDescent="0.45">
      <c r="A167" s="30" t="s">
        <v>425</v>
      </c>
      <c r="B167" s="31" t="s">
        <v>263</v>
      </c>
      <c r="C167" s="32">
        <v>2004</v>
      </c>
      <c r="D167" s="31"/>
      <c r="E167" s="31"/>
      <c r="F167" s="31"/>
      <c r="G167" s="31"/>
      <c r="H167" s="31"/>
      <c r="I167" s="31"/>
      <c r="J167" s="33"/>
      <c r="K167" s="31"/>
    </row>
    <row r="168" spans="1:11" s="3" customFormat="1" ht="18.600000000000001" x14ac:dyDescent="0.45">
      <c r="A168" s="25" t="s">
        <v>62</v>
      </c>
      <c r="B168" s="26"/>
      <c r="C168" s="27"/>
      <c r="D168" s="26"/>
      <c r="E168" s="26"/>
      <c r="F168" s="26"/>
      <c r="G168" s="26"/>
      <c r="H168" s="26"/>
      <c r="I168" s="28"/>
      <c r="J168" s="28"/>
      <c r="K168" s="29"/>
    </row>
    <row r="169" spans="1:11" s="3" customFormat="1" ht="55.8" x14ac:dyDescent="0.45">
      <c r="A169" s="30" t="s">
        <v>426</v>
      </c>
      <c r="B169" s="31" t="s">
        <v>267</v>
      </c>
      <c r="C169" s="32">
        <v>2004</v>
      </c>
      <c r="D169" s="31"/>
      <c r="E169" s="31"/>
      <c r="F169" s="31"/>
      <c r="G169" s="31"/>
      <c r="H169" s="31"/>
      <c r="I169" s="31"/>
      <c r="J169" s="33"/>
      <c r="K169" s="31"/>
    </row>
    <row r="170" spans="1:11" s="3" customFormat="1" ht="111.6" x14ac:dyDescent="0.45">
      <c r="A170" s="30" t="s">
        <v>676</v>
      </c>
      <c r="B170" s="31" t="s">
        <v>266</v>
      </c>
      <c r="C170" s="32"/>
      <c r="D170" s="31"/>
      <c r="E170" s="31"/>
      <c r="F170" s="31"/>
      <c r="G170" s="31"/>
      <c r="H170" s="31"/>
      <c r="I170" s="31"/>
      <c r="J170" s="33"/>
      <c r="K170" s="31"/>
    </row>
    <row r="171" spans="1:11" s="3" customFormat="1" ht="76.95" customHeight="1" x14ac:dyDescent="0.45">
      <c r="A171" s="30" t="s">
        <v>677</v>
      </c>
      <c r="B171" s="31" t="s">
        <v>265</v>
      </c>
      <c r="C171" s="32"/>
      <c r="D171" s="31"/>
      <c r="E171" s="31"/>
      <c r="F171" s="31"/>
      <c r="G171" s="31"/>
      <c r="H171" s="31"/>
      <c r="I171" s="31"/>
      <c r="J171" s="33"/>
      <c r="K171" s="31"/>
    </row>
    <row r="172" spans="1:11" s="3" customFormat="1" ht="18.600000000000001" x14ac:dyDescent="0.45">
      <c r="A172" s="25" t="s">
        <v>63</v>
      </c>
      <c r="B172" s="26"/>
      <c r="C172" s="27"/>
      <c r="D172" s="26"/>
      <c r="E172" s="26"/>
      <c r="F172" s="26"/>
      <c r="G172" s="26"/>
      <c r="H172" s="26"/>
      <c r="I172" s="28"/>
      <c r="J172" s="28"/>
      <c r="K172" s="29"/>
    </row>
    <row r="173" spans="1:11" s="3" customFormat="1" ht="241.8" x14ac:dyDescent="0.45">
      <c r="A173" s="30" t="s">
        <v>678</v>
      </c>
      <c r="B173" s="31" t="s">
        <v>264</v>
      </c>
      <c r="C173" s="32">
        <v>2018</v>
      </c>
      <c r="D173" s="31"/>
      <c r="E173" s="31"/>
      <c r="F173" s="31"/>
      <c r="G173" s="31"/>
      <c r="H173" s="31"/>
      <c r="I173" s="31"/>
      <c r="J173" s="33"/>
      <c r="K173" s="31"/>
    </row>
    <row r="174" spans="1:11" s="3" customFormat="1" ht="156.44999999999999" customHeight="1" x14ac:dyDescent="0.45">
      <c r="A174" s="30" t="s">
        <v>629</v>
      </c>
      <c r="B174" s="31" t="s">
        <v>268</v>
      </c>
      <c r="C174" s="32">
        <v>2018</v>
      </c>
      <c r="D174" s="31"/>
      <c r="E174" s="31"/>
      <c r="F174" s="31"/>
      <c r="G174" s="31"/>
      <c r="H174" s="31"/>
      <c r="I174" s="31"/>
      <c r="J174" s="33"/>
      <c r="K174" s="31"/>
    </row>
    <row r="175" spans="1:11" s="3" customFormat="1" ht="55.8" x14ac:dyDescent="0.45">
      <c r="A175" s="30" t="s">
        <v>427</v>
      </c>
      <c r="B175" s="31" t="s">
        <v>269</v>
      </c>
      <c r="C175" s="32">
        <v>2018</v>
      </c>
      <c r="D175" s="31"/>
      <c r="E175" s="31"/>
      <c r="F175" s="31"/>
      <c r="G175" s="31"/>
      <c r="H175" s="31"/>
      <c r="I175" s="31"/>
      <c r="J175" s="33"/>
      <c r="K175" s="31"/>
    </row>
    <row r="176" spans="1:11" s="3" customFormat="1" ht="74.400000000000006" x14ac:dyDescent="0.45">
      <c r="A176" s="30" t="s">
        <v>428</v>
      </c>
      <c r="B176" s="31" t="s">
        <v>270</v>
      </c>
      <c r="C176" s="32">
        <v>2018</v>
      </c>
      <c r="D176" s="31"/>
      <c r="E176" s="31"/>
      <c r="F176" s="31"/>
      <c r="G176" s="31"/>
      <c r="H176" s="31"/>
      <c r="I176" s="31"/>
      <c r="J176" s="33"/>
      <c r="K176" s="31"/>
    </row>
    <row r="177" spans="1:11" s="3" customFormat="1" ht="74.400000000000006" x14ac:dyDescent="0.45">
      <c r="A177" s="30" t="s">
        <v>429</v>
      </c>
      <c r="B177" s="31" t="s">
        <v>271</v>
      </c>
      <c r="C177" s="32">
        <v>2018</v>
      </c>
      <c r="D177" s="31"/>
      <c r="E177" s="31"/>
      <c r="F177" s="31"/>
      <c r="G177" s="31"/>
      <c r="H177" s="31"/>
      <c r="I177" s="31"/>
      <c r="J177" s="33"/>
      <c r="K177" s="31"/>
    </row>
    <row r="178" spans="1:11" s="3" customFormat="1" ht="204.6" x14ac:dyDescent="0.45">
      <c r="A178" s="30" t="s">
        <v>679</v>
      </c>
      <c r="B178" s="31" t="s">
        <v>194</v>
      </c>
      <c r="C178" s="32">
        <v>2018</v>
      </c>
      <c r="D178" s="31"/>
      <c r="E178" s="31"/>
      <c r="F178" s="31"/>
      <c r="G178" s="31"/>
      <c r="H178" s="31"/>
      <c r="I178" s="31"/>
      <c r="J178" s="33"/>
      <c r="K178" s="31"/>
    </row>
    <row r="179" spans="1:11" s="3" customFormat="1" ht="55.8" x14ac:dyDescent="0.45">
      <c r="A179" s="30" t="s">
        <v>430</v>
      </c>
      <c r="B179" s="31" t="s">
        <v>195</v>
      </c>
      <c r="C179" s="32">
        <v>2018</v>
      </c>
      <c r="D179" s="31"/>
      <c r="E179" s="31"/>
      <c r="F179" s="31"/>
      <c r="G179" s="31"/>
      <c r="H179" s="31"/>
      <c r="I179" s="31"/>
      <c r="J179" s="33"/>
      <c r="K179" s="31"/>
    </row>
    <row r="180" spans="1:11" s="3" customFormat="1" ht="18.600000000000001" x14ac:dyDescent="0.45">
      <c r="A180" s="25" t="s">
        <v>64</v>
      </c>
      <c r="B180" s="26"/>
      <c r="C180" s="27"/>
      <c r="D180" s="26"/>
      <c r="E180" s="26"/>
      <c r="F180" s="26"/>
      <c r="G180" s="26"/>
      <c r="H180" s="26"/>
      <c r="I180" s="28"/>
      <c r="J180" s="28"/>
      <c r="K180" s="29"/>
    </row>
    <row r="181" spans="1:11" s="3" customFormat="1" ht="74.400000000000006" x14ac:dyDescent="0.45">
      <c r="A181" s="30" t="s">
        <v>680</v>
      </c>
      <c r="B181" s="31" t="s">
        <v>196</v>
      </c>
      <c r="C181" s="32">
        <v>2004</v>
      </c>
      <c r="D181" s="31"/>
      <c r="E181" s="31"/>
      <c r="F181" s="31"/>
      <c r="G181" s="31"/>
      <c r="H181" s="31"/>
      <c r="I181" s="31"/>
      <c r="J181" s="33"/>
      <c r="K181" s="31"/>
    </row>
    <row r="182" spans="1:11" s="3" customFormat="1" ht="18.600000000000001" x14ac:dyDescent="0.45">
      <c r="A182" s="25" t="s">
        <v>65</v>
      </c>
      <c r="B182" s="26"/>
      <c r="C182" s="27"/>
      <c r="D182" s="26"/>
      <c r="E182" s="26"/>
      <c r="F182" s="26"/>
      <c r="G182" s="26"/>
      <c r="H182" s="26"/>
      <c r="I182" s="28"/>
      <c r="J182" s="28"/>
      <c r="K182" s="29"/>
    </row>
    <row r="183" spans="1:11" s="3" customFormat="1" ht="37.200000000000003" x14ac:dyDescent="0.45">
      <c r="A183" s="30" t="s">
        <v>431</v>
      </c>
      <c r="B183" s="31" t="s">
        <v>197</v>
      </c>
      <c r="C183" s="32">
        <v>2004</v>
      </c>
      <c r="D183" s="31"/>
      <c r="E183" s="31"/>
      <c r="F183" s="31"/>
      <c r="G183" s="31"/>
      <c r="H183" s="31"/>
      <c r="I183" s="31"/>
      <c r="J183" s="33"/>
      <c r="K183" s="31"/>
    </row>
    <row r="184" spans="1:11" s="3" customFormat="1" ht="390.6" x14ac:dyDescent="0.45">
      <c r="A184" s="30" t="s">
        <v>432</v>
      </c>
      <c r="B184" s="31" t="s">
        <v>173</v>
      </c>
      <c r="C184" s="32">
        <v>2004</v>
      </c>
      <c r="D184" s="31"/>
      <c r="E184" s="31"/>
      <c r="F184" s="31"/>
      <c r="G184" s="31"/>
      <c r="H184" s="31"/>
      <c r="I184" s="31"/>
      <c r="J184" s="33"/>
      <c r="K184" s="31"/>
    </row>
    <row r="185" spans="1:11" s="3" customFormat="1" ht="18.600000000000001" x14ac:dyDescent="0.45">
      <c r="A185" s="25" t="s">
        <v>66</v>
      </c>
      <c r="B185" s="26"/>
      <c r="C185" s="27"/>
      <c r="D185" s="26"/>
      <c r="E185" s="26"/>
      <c r="F185" s="26"/>
      <c r="G185" s="26"/>
      <c r="H185" s="26"/>
      <c r="I185" s="28"/>
      <c r="J185" s="28"/>
      <c r="K185" s="29"/>
    </row>
    <row r="186" spans="1:11" s="3" customFormat="1" ht="37.200000000000003" x14ac:dyDescent="0.45">
      <c r="A186" s="30" t="s">
        <v>433</v>
      </c>
      <c r="B186" s="31" t="s">
        <v>174</v>
      </c>
      <c r="C186" s="32">
        <v>2004</v>
      </c>
      <c r="D186" s="31"/>
      <c r="E186" s="31"/>
      <c r="F186" s="31"/>
      <c r="G186" s="31"/>
      <c r="H186" s="31"/>
      <c r="I186" s="31"/>
      <c r="J186" s="33"/>
      <c r="K186" s="31"/>
    </row>
    <row r="187" spans="1:11" s="3" customFormat="1" ht="18.600000000000001" x14ac:dyDescent="0.45">
      <c r="A187" s="25" t="s">
        <v>67</v>
      </c>
      <c r="B187" s="26"/>
      <c r="C187" s="27"/>
      <c r="D187" s="26"/>
      <c r="E187" s="26"/>
      <c r="F187" s="26"/>
      <c r="G187" s="26"/>
      <c r="H187" s="26"/>
      <c r="I187" s="28"/>
      <c r="J187" s="28"/>
      <c r="K187" s="29"/>
    </row>
    <row r="188" spans="1:11" s="3" customFormat="1" ht="62.55" customHeight="1" x14ac:dyDescent="0.45">
      <c r="A188" s="30" t="s">
        <v>434</v>
      </c>
      <c r="B188" s="31" t="s">
        <v>175</v>
      </c>
      <c r="C188" s="32" t="s">
        <v>201</v>
      </c>
      <c r="D188" s="31"/>
      <c r="E188" s="31"/>
      <c r="F188" s="31"/>
      <c r="G188" s="31"/>
      <c r="H188" s="31"/>
      <c r="I188" s="31"/>
      <c r="J188" s="33"/>
      <c r="K188" s="31"/>
    </row>
    <row r="189" spans="1:11" s="3" customFormat="1" ht="18.600000000000001" x14ac:dyDescent="0.45">
      <c r="A189" s="25" t="s">
        <v>68</v>
      </c>
      <c r="B189" s="26"/>
      <c r="C189" s="27"/>
      <c r="D189" s="26"/>
      <c r="E189" s="26"/>
      <c r="F189" s="26"/>
      <c r="G189" s="26"/>
      <c r="H189" s="26"/>
      <c r="I189" s="28"/>
      <c r="J189" s="28"/>
      <c r="K189" s="29"/>
    </row>
    <row r="190" spans="1:11" s="3" customFormat="1" ht="130.19999999999999" x14ac:dyDescent="0.45">
      <c r="A190" s="30" t="s">
        <v>435</v>
      </c>
      <c r="B190" s="31" t="s">
        <v>176</v>
      </c>
      <c r="C190" s="32" t="s">
        <v>201</v>
      </c>
      <c r="D190" s="31"/>
      <c r="E190" s="31"/>
      <c r="F190" s="31"/>
      <c r="G190" s="31"/>
      <c r="H190" s="31"/>
      <c r="I190" s="31"/>
      <c r="J190" s="33"/>
      <c r="K190" s="31"/>
    </row>
    <row r="191" spans="1:11" s="3" customFormat="1" ht="55.8" x14ac:dyDescent="0.45">
      <c r="A191" s="30" t="s">
        <v>436</v>
      </c>
      <c r="B191" s="31" t="s">
        <v>177</v>
      </c>
      <c r="C191" s="32">
        <v>2004</v>
      </c>
      <c r="D191" s="31"/>
      <c r="E191" s="31"/>
      <c r="F191" s="31"/>
      <c r="G191" s="31"/>
      <c r="H191" s="31"/>
      <c r="I191" s="31"/>
      <c r="J191" s="33"/>
      <c r="K191" s="31"/>
    </row>
    <row r="192" spans="1:11" s="3" customFormat="1" ht="55.8" x14ac:dyDescent="0.45">
      <c r="A192" s="30" t="s">
        <v>437</v>
      </c>
      <c r="B192" s="31" t="s">
        <v>178</v>
      </c>
      <c r="C192" s="32">
        <v>2018</v>
      </c>
      <c r="D192" s="31"/>
      <c r="E192" s="31"/>
      <c r="F192" s="31"/>
      <c r="G192" s="31"/>
      <c r="H192" s="31"/>
      <c r="I192" s="31"/>
      <c r="J192" s="33"/>
      <c r="K192" s="31"/>
    </row>
    <row r="193" spans="1:11" s="3" customFormat="1" ht="18.600000000000001" x14ac:dyDescent="0.45">
      <c r="A193" s="25" t="s">
        <v>69</v>
      </c>
      <c r="B193" s="26"/>
      <c r="C193" s="27"/>
      <c r="D193" s="26"/>
      <c r="E193" s="26"/>
      <c r="F193" s="26"/>
      <c r="G193" s="26"/>
      <c r="H193" s="26"/>
      <c r="I193" s="28"/>
      <c r="J193" s="28"/>
      <c r="K193" s="29"/>
    </row>
    <row r="194" spans="1:11" s="3" customFormat="1" ht="264" x14ac:dyDescent="0.45">
      <c r="A194" s="30" t="s">
        <v>681</v>
      </c>
      <c r="B194" s="31" t="s">
        <v>179</v>
      </c>
      <c r="C194" s="32">
        <v>2004</v>
      </c>
      <c r="D194" s="31"/>
      <c r="E194" s="31"/>
      <c r="F194" s="31"/>
      <c r="G194" s="31"/>
      <c r="H194" s="31"/>
      <c r="I194" s="31"/>
      <c r="J194" s="33"/>
      <c r="K194" s="31"/>
    </row>
    <row r="195" spans="1:11" s="3" customFormat="1" ht="37.200000000000003" x14ac:dyDescent="0.45">
      <c r="A195" s="30" t="s">
        <v>438</v>
      </c>
      <c r="B195" s="31" t="s">
        <v>180</v>
      </c>
      <c r="C195" s="32">
        <v>2004</v>
      </c>
      <c r="D195" s="31"/>
      <c r="E195" s="31"/>
      <c r="F195" s="31"/>
      <c r="G195" s="31"/>
      <c r="H195" s="31"/>
      <c r="I195" s="31"/>
      <c r="J195" s="33"/>
      <c r="K195" s="31"/>
    </row>
    <row r="196" spans="1:11" s="3" customFormat="1" ht="37.200000000000003" x14ac:dyDescent="0.45">
      <c r="A196" s="30" t="s">
        <v>439</v>
      </c>
      <c r="B196" s="31" t="s">
        <v>181</v>
      </c>
      <c r="C196" s="32">
        <v>2004</v>
      </c>
      <c r="D196" s="31"/>
      <c r="E196" s="31"/>
      <c r="F196" s="31"/>
      <c r="G196" s="31"/>
      <c r="H196" s="31"/>
      <c r="I196" s="31"/>
      <c r="J196" s="33"/>
      <c r="K196" s="31"/>
    </row>
    <row r="197" spans="1:11" s="3" customFormat="1" ht="18.600000000000001" x14ac:dyDescent="0.45">
      <c r="A197" s="25" t="s">
        <v>70</v>
      </c>
      <c r="B197" s="26"/>
      <c r="C197" s="27"/>
      <c r="D197" s="26"/>
      <c r="E197" s="26"/>
      <c r="F197" s="26"/>
      <c r="G197" s="26"/>
      <c r="H197" s="26"/>
      <c r="I197" s="28"/>
      <c r="J197" s="28"/>
      <c r="K197" s="29"/>
    </row>
    <row r="198" spans="1:11" s="3" customFormat="1" ht="55.8" x14ac:dyDescent="0.45">
      <c r="A198" s="30" t="s">
        <v>440</v>
      </c>
      <c r="B198" s="31" t="s">
        <v>182</v>
      </c>
      <c r="C198" s="32">
        <v>2004</v>
      </c>
      <c r="D198" s="31"/>
      <c r="E198" s="31"/>
      <c r="F198" s="31"/>
      <c r="G198" s="31"/>
      <c r="H198" s="31"/>
      <c r="I198" s="31"/>
      <c r="J198" s="33"/>
      <c r="K198" s="31"/>
    </row>
    <row r="199" spans="1:11" s="3" customFormat="1" ht="43.2" customHeight="1" x14ac:dyDescent="0.45">
      <c r="A199" s="30" t="s">
        <v>441</v>
      </c>
      <c r="B199" s="31" t="s">
        <v>183</v>
      </c>
      <c r="C199" s="32">
        <v>2004</v>
      </c>
      <c r="D199" s="31"/>
      <c r="E199" s="31"/>
      <c r="F199" s="31"/>
      <c r="G199" s="31"/>
      <c r="H199" s="31"/>
      <c r="I199" s="31"/>
      <c r="J199" s="33"/>
      <c r="K199" s="31"/>
    </row>
    <row r="200" spans="1:11" s="3" customFormat="1" ht="93" x14ac:dyDescent="0.45">
      <c r="A200" s="30" t="s">
        <v>442</v>
      </c>
      <c r="B200" s="31" t="s">
        <v>184</v>
      </c>
      <c r="C200" s="32">
        <v>2004</v>
      </c>
      <c r="D200" s="31"/>
      <c r="E200" s="31"/>
      <c r="F200" s="31"/>
      <c r="G200" s="31"/>
      <c r="H200" s="31"/>
      <c r="I200" s="31"/>
      <c r="J200" s="33"/>
      <c r="K200" s="31"/>
    </row>
    <row r="201" spans="1:11" s="3" customFormat="1" ht="55.8" x14ac:dyDescent="0.45">
      <c r="A201" s="30" t="s">
        <v>443</v>
      </c>
      <c r="B201" s="31" t="s">
        <v>185</v>
      </c>
      <c r="C201" s="32">
        <v>2018</v>
      </c>
      <c r="D201" s="31"/>
      <c r="E201" s="31"/>
      <c r="F201" s="31"/>
      <c r="G201" s="31"/>
      <c r="H201" s="31"/>
      <c r="I201" s="31"/>
      <c r="J201" s="33"/>
      <c r="K201" s="31"/>
    </row>
    <row r="202" spans="1:11" s="3" customFormat="1" ht="37.200000000000003" x14ac:dyDescent="0.45">
      <c r="A202" s="30" t="s">
        <v>444</v>
      </c>
      <c r="B202" s="31" t="s">
        <v>186</v>
      </c>
      <c r="C202" s="32">
        <v>2018</v>
      </c>
      <c r="D202" s="31"/>
      <c r="E202" s="31"/>
      <c r="F202" s="31"/>
      <c r="G202" s="31"/>
      <c r="H202" s="31"/>
      <c r="I202" s="31"/>
      <c r="J202" s="33"/>
      <c r="K202" s="31"/>
    </row>
    <row r="203" spans="1:11" s="3" customFormat="1" ht="18.600000000000001" x14ac:dyDescent="0.45">
      <c r="A203" s="25" t="s">
        <v>71</v>
      </c>
      <c r="B203" s="26"/>
      <c r="C203" s="27"/>
      <c r="D203" s="26"/>
      <c r="E203" s="26"/>
      <c r="F203" s="26"/>
      <c r="G203" s="26"/>
      <c r="H203" s="26"/>
      <c r="I203" s="28"/>
      <c r="J203" s="28"/>
      <c r="K203" s="29"/>
    </row>
    <row r="204" spans="1:11" s="3" customFormat="1" ht="55.8" x14ac:dyDescent="0.45">
      <c r="A204" s="30" t="s">
        <v>445</v>
      </c>
      <c r="B204" s="31" t="s">
        <v>187</v>
      </c>
      <c r="C204" s="32">
        <v>2004</v>
      </c>
      <c r="D204" s="31"/>
      <c r="E204" s="31"/>
      <c r="F204" s="31"/>
      <c r="G204" s="31"/>
      <c r="H204" s="31"/>
      <c r="I204" s="31"/>
      <c r="J204" s="33"/>
      <c r="K204" s="31"/>
    </row>
    <row r="205" spans="1:11" s="3" customFormat="1" ht="55.8" x14ac:dyDescent="0.45">
      <c r="A205" s="30" t="s">
        <v>446</v>
      </c>
      <c r="B205" s="31" t="s">
        <v>188</v>
      </c>
      <c r="C205" s="32">
        <v>2004</v>
      </c>
      <c r="D205" s="31"/>
      <c r="E205" s="31"/>
      <c r="F205" s="31"/>
      <c r="G205" s="31"/>
      <c r="H205" s="31"/>
      <c r="I205" s="31"/>
      <c r="J205" s="33"/>
      <c r="K205" s="31"/>
    </row>
    <row r="206" spans="1:11" s="3" customFormat="1" ht="18.600000000000001" x14ac:dyDescent="0.45">
      <c r="A206" s="25" t="s">
        <v>72</v>
      </c>
      <c r="B206" s="26"/>
      <c r="C206" s="27"/>
      <c r="D206" s="26"/>
      <c r="E206" s="26"/>
      <c r="F206" s="26"/>
      <c r="G206" s="26"/>
      <c r="H206" s="26"/>
      <c r="I206" s="28"/>
      <c r="J206" s="28"/>
      <c r="K206" s="29"/>
    </row>
    <row r="207" spans="1:11" s="3" customFormat="1" ht="37.200000000000003" x14ac:dyDescent="0.45">
      <c r="A207" s="30" t="s">
        <v>447</v>
      </c>
      <c r="B207" s="31" t="s">
        <v>189</v>
      </c>
      <c r="C207" s="32">
        <v>2004</v>
      </c>
      <c r="D207" s="31"/>
      <c r="E207" s="31"/>
      <c r="F207" s="31"/>
      <c r="G207" s="31"/>
      <c r="H207" s="31"/>
      <c r="I207" s="31"/>
      <c r="J207" s="33"/>
      <c r="K207" s="31"/>
    </row>
    <row r="208" spans="1:11" s="3" customFormat="1" ht="18.600000000000001" x14ac:dyDescent="0.45">
      <c r="A208" s="25" t="s">
        <v>73</v>
      </c>
      <c r="B208" s="26"/>
      <c r="C208" s="27"/>
      <c r="D208" s="26"/>
      <c r="E208" s="26"/>
      <c r="F208" s="26"/>
      <c r="G208" s="26"/>
      <c r="H208" s="26"/>
      <c r="I208" s="28"/>
      <c r="J208" s="28"/>
      <c r="K208" s="29"/>
    </row>
    <row r="209" spans="1:11" s="3" customFormat="1" ht="55.8" x14ac:dyDescent="0.45">
      <c r="A209" s="30" t="s">
        <v>682</v>
      </c>
      <c r="B209" s="31" t="s">
        <v>190</v>
      </c>
      <c r="C209" s="32">
        <v>2004</v>
      </c>
      <c r="D209" s="31"/>
      <c r="E209" s="31"/>
      <c r="F209" s="31"/>
      <c r="G209" s="31"/>
      <c r="H209" s="31"/>
      <c r="I209" s="31"/>
      <c r="J209" s="33"/>
      <c r="K209" s="31"/>
    </row>
    <row r="210" spans="1:11" s="3" customFormat="1" ht="55.8" x14ac:dyDescent="0.45">
      <c r="A210" s="30" t="s">
        <v>448</v>
      </c>
      <c r="B210" s="31" t="s">
        <v>191</v>
      </c>
      <c r="C210" s="32">
        <v>2004</v>
      </c>
      <c r="D210" s="31"/>
      <c r="E210" s="31"/>
      <c r="F210" s="31"/>
      <c r="G210" s="31"/>
      <c r="H210" s="31"/>
      <c r="I210" s="31"/>
      <c r="J210" s="33"/>
      <c r="K210" s="31"/>
    </row>
    <row r="211" spans="1:11" s="3" customFormat="1" ht="55.8" x14ac:dyDescent="0.45">
      <c r="A211" s="30" t="s">
        <v>449</v>
      </c>
      <c r="B211" s="31" t="s">
        <v>192</v>
      </c>
      <c r="C211" s="32">
        <v>2004</v>
      </c>
      <c r="D211" s="31"/>
      <c r="E211" s="31"/>
      <c r="F211" s="31"/>
      <c r="G211" s="31"/>
      <c r="H211" s="31"/>
      <c r="I211" s="31"/>
      <c r="J211" s="33"/>
      <c r="K211" s="31"/>
    </row>
    <row r="212" spans="1:11" s="3" customFormat="1" ht="18.600000000000001" x14ac:dyDescent="0.45">
      <c r="A212" s="25" t="s">
        <v>74</v>
      </c>
      <c r="B212" s="26"/>
      <c r="C212" s="27"/>
      <c r="D212" s="26"/>
      <c r="E212" s="26"/>
      <c r="F212" s="26"/>
      <c r="G212" s="26"/>
      <c r="H212" s="26"/>
      <c r="I212" s="28"/>
      <c r="J212" s="28"/>
      <c r="K212" s="29"/>
    </row>
    <row r="213" spans="1:11" s="3" customFormat="1" ht="55.8" x14ac:dyDescent="0.45">
      <c r="A213" s="30" t="s">
        <v>450</v>
      </c>
      <c r="B213" s="31" t="s">
        <v>193</v>
      </c>
      <c r="C213" s="32">
        <v>2004</v>
      </c>
      <c r="D213" s="31"/>
      <c r="E213" s="31"/>
      <c r="F213" s="31"/>
      <c r="G213" s="31"/>
      <c r="H213" s="31"/>
      <c r="I213" s="31"/>
      <c r="J213" s="33"/>
      <c r="K213" s="31"/>
    </row>
    <row r="214" spans="1:11" s="3" customFormat="1" ht="18.600000000000001" x14ac:dyDescent="0.45">
      <c r="A214" s="25" t="s">
        <v>75</v>
      </c>
      <c r="B214" s="26"/>
      <c r="C214" s="27"/>
      <c r="D214" s="26"/>
      <c r="E214" s="26"/>
      <c r="F214" s="26"/>
      <c r="G214" s="26"/>
      <c r="H214" s="26"/>
      <c r="I214" s="28"/>
      <c r="J214" s="28"/>
      <c r="K214" s="29"/>
    </row>
    <row r="215" spans="1:11" s="3" customFormat="1" ht="74.400000000000006" x14ac:dyDescent="0.45">
      <c r="A215" s="30" t="s">
        <v>451</v>
      </c>
      <c r="B215" s="31" t="s">
        <v>272</v>
      </c>
      <c r="C215" s="32">
        <v>2004</v>
      </c>
      <c r="D215" s="31"/>
      <c r="E215" s="31"/>
      <c r="F215" s="31"/>
      <c r="G215" s="31"/>
      <c r="H215" s="31"/>
      <c r="I215" s="31"/>
      <c r="J215" s="33"/>
      <c r="K215" s="31"/>
    </row>
    <row r="216" spans="1:11" s="3" customFormat="1" ht="130.19999999999999" x14ac:dyDescent="0.45">
      <c r="A216" s="30" t="s">
        <v>452</v>
      </c>
      <c r="B216" s="31" t="s">
        <v>273</v>
      </c>
      <c r="C216" s="32">
        <v>2018</v>
      </c>
      <c r="D216" s="31"/>
      <c r="E216" s="31"/>
      <c r="F216" s="31"/>
      <c r="G216" s="31"/>
      <c r="H216" s="31"/>
      <c r="I216" s="31"/>
      <c r="J216" s="33"/>
      <c r="K216" s="31"/>
    </row>
    <row r="217" spans="1:11" s="3" customFormat="1" ht="74.400000000000006" x14ac:dyDescent="0.45">
      <c r="A217" s="30" t="s">
        <v>453</v>
      </c>
      <c r="B217" s="31" t="s">
        <v>274</v>
      </c>
      <c r="C217" s="32">
        <v>2018</v>
      </c>
      <c r="D217" s="31"/>
      <c r="E217" s="31"/>
      <c r="F217" s="31"/>
      <c r="G217" s="31"/>
      <c r="H217" s="31"/>
      <c r="I217" s="31"/>
      <c r="J217" s="33"/>
      <c r="K217" s="31"/>
    </row>
    <row r="218" spans="1:11" s="3" customFormat="1" ht="334.8" x14ac:dyDescent="0.45">
      <c r="A218" s="30" t="s">
        <v>619</v>
      </c>
      <c r="B218" s="31" t="s">
        <v>275</v>
      </c>
      <c r="C218" s="32">
        <v>2018</v>
      </c>
      <c r="D218" s="31"/>
      <c r="E218" s="31"/>
      <c r="F218" s="31"/>
      <c r="G218" s="31"/>
      <c r="H218" s="31"/>
      <c r="I218" s="31"/>
      <c r="J218" s="33"/>
      <c r="K218" s="31"/>
    </row>
    <row r="219" spans="1:11" s="3" customFormat="1" ht="111.6" x14ac:dyDescent="0.45">
      <c r="A219" s="30" t="s">
        <v>454</v>
      </c>
      <c r="B219" s="31" t="s">
        <v>276</v>
      </c>
      <c r="C219" s="32">
        <v>2018</v>
      </c>
      <c r="D219" s="31"/>
      <c r="E219" s="31"/>
      <c r="F219" s="31"/>
      <c r="G219" s="31"/>
      <c r="H219" s="31"/>
      <c r="I219" s="31"/>
      <c r="J219" s="33"/>
      <c r="K219" s="31"/>
    </row>
    <row r="220" spans="1:11" s="3" customFormat="1" ht="148.80000000000001" x14ac:dyDescent="0.45">
      <c r="A220" s="30" t="s">
        <v>455</v>
      </c>
      <c r="B220" s="31" t="s">
        <v>281</v>
      </c>
      <c r="C220" s="32">
        <v>2018</v>
      </c>
      <c r="D220" s="31"/>
      <c r="E220" s="31"/>
      <c r="F220" s="31"/>
      <c r="G220" s="31"/>
      <c r="H220" s="31"/>
      <c r="I220" s="31"/>
      <c r="J220" s="33"/>
      <c r="K220" s="31"/>
    </row>
    <row r="221" spans="1:11" s="3" customFormat="1" ht="18.600000000000001" x14ac:dyDescent="0.45">
      <c r="A221" s="25" t="s">
        <v>76</v>
      </c>
      <c r="B221" s="26"/>
      <c r="C221" s="27"/>
      <c r="D221" s="26"/>
      <c r="E221" s="26"/>
      <c r="F221" s="26"/>
      <c r="G221" s="26"/>
      <c r="H221" s="26"/>
      <c r="I221" s="28"/>
      <c r="J221" s="28"/>
      <c r="K221" s="29"/>
    </row>
    <row r="222" spans="1:11" s="3" customFormat="1" ht="130.19999999999999" x14ac:dyDescent="0.45">
      <c r="A222" s="30" t="s">
        <v>683</v>
      </c>
      <c r="B222" s="31" t="s">
        <v>282</v>
      </c>
      <c r="C222" s="32">
        <v>2018</v>
      </c>
      <c r="D222" s="31"/>
      <c r="E222" s="31"/>
      <c r="F222" s="31"/>
      <c r="G222" s="31"/>
      <c r="H222" s="31"/>
      <c r="I222" s="31"/>
      <c r="J222" s="33"/>
      <c r="K222" s="31"/>
    </row>
    <row r="223" spans="1:11" s="3" customFormat="1" ht="55.8" x14ac:dyDescent="0.45">
      <c r="A223" s="30" t="s">
        <v>456</v>
      </c>
      <c r="B223" s="31" t="s">
        <v>283</v>
      </c>
      <c r="C223" s="32">
        <v>2018</v>
      </c>
      <c r="D223" s="31"/>
      <c r="E223" s="31"/>
      <c r="F223" s="31"/>
      <c r="G223" s="31"/>
      <c r="H223" s="31"/>
      <c r="I223" s="31"/>
      <c r="J223" s="33"/>
      <c r="K223" s="31"/>
    </row>
    <row r="224" spans="1:11" s="3" customFormat="1" ht="204.6" x14ac:dyDescent="0.45">
      <c r="A224" s="30" t="s">
        <v>458</v>
      </c>
      <c r="B224" s="31" t="s">
        <v>284</v>
      </c>
      <c r="C224" s="32">
        <v>2018</v>
      </c>
      <c r="D224" s="31"/>
      <c r="E224" s="31"/>
      <c r="F224" s="31"/>
      <c r="G224" s="31"/>
      <c r="H224" s="31"/>
      <c r="I224" s="31"/>
      <c r="J224" s="33"/>
      <c r="K224" s="31"/>
    </row>
    <row r="225" spans="1:11" s="3" customFormat="1" ht="55.8" x14ac:dyDescent="0.45">
      <c r="A225" s="30" t="s">
        <v>457</v>
      </c>
      <c r="B225" s="31" t="s">
        <v>285</v>
      </c>
      <c r="C225" s="32">
        <v>2018</v>
      </c>
      <c r="D225" s="31"/>
      <c r="E225" s="31"/>
      <c r="F225" s="31"/>
      <c r="G225" s="31"/>
      <c r="H225" s="31"/>
      <c r="I225" s="31"/>
      <c r="J225" s="33"/>
      <c r="K225" s="31"/>
    </row>
    <row r="226" spans="1:11" s="3" customFormat="1" ht="117" customHeight="1" x14ac:dyDescent="0.45">
      <c r="A226" s="30" t="s">
        <v>459</v>
      </c>
      <c r="B226" s="31" t="s">
        <v>286</v>
      </c>
      <c r="C226" s="32">
        <v>2018</v>
      </c>
      <c r="D226" s="31"/>
      <c r="E226" s="31"/>
      <c r="F226" s="31"/>
      <c r="G226" s="31"/>
      <c r="H226" s="31"/>
      <c r="I226" s="31"/>
      <c r="J226" s="33"/>
      <c r="K226" s="31"/>
    </row>
    <row r="227" spans="1:11" s="3" customFormat="1" ht="55.8" x14ac:dyDescent="0.45">
      <c r="A227" s="30" t="s">
        <v>684</v>
      </c>
      <c r="B227" s="31" t="s">
        <v>287</v>
      </c>
      <c r="C227" s="32">
        <v>2018</v>
      </c>
      <c r="D227" s="31"/>
      <c r="E227" s="31"/>
      <c r="F227" s="31"/>
      <c r="G227" s="31"/>
      <c r="H227" s="31"/>
      <c r="I227" s="31"/>
      <c r="J227" s="33"/>
      <c r="K227" s="31"/>
    </row>
    <row r="228" spans="1:11" s="3" customFormat="1" ht="223.2" x14ac:dyDescent="0.45">
      <c r="A228" s="30" t="s">
        <v>460</v>
      </c>
      <c r="B228" s="31" t="s">
        <v>288</v>
      </c>
      <c r="C228" s="32">
        <v>2018</v>
      </c>
      <c r="D228" s="31"/>
      <c r="E228" s="31"/>
      <c r="F228" s="31"/>
      <c r="G228" s="31"/>
      <c r="H228" s="31"/>
      <c r="I228" s="31"/>
      <c r="J228" s="33"/>
      <c r="K228" s="31"/>
    </row>
    <row r="229" spans="1:11" s="3" customFormat="1" ht="93" x14ac:dyDescent="0.45">
      <c r="A229" s="30" t="s">
        <v>461</v>
      </c>
      <c r="B229" s="31" t="s">
        <v>289</v>
      </c>
      <c r="C229" s="32">
        <v>2018</v>
      </c>
      <c r="D229" s="31"/>
      <c r="E229" s="31"/>
      <c r="F229" s="31"/>
      <c r="G229" s="31"/>
      <c r="H229" s="31"/>
      <c r="I229" s="31"/>
      <c r="J229" s="33"/>
      <c r="K229" s="31"/>
    </row>
    <row r="230" spans="1:11" s="3" customFormat="1" ht="93" x14ac:dyDescent="0.45">
      <c r="A230" s="30" t="s">
        <v>462</v>
      </c>
      <c r="B230" s="31" t="s">
        <v>290</v>
      </c>
      <c r="C230" s="32">
        <v>2018</v>
      </c>
      <c r="D230" s="31"/>
      <c r="E230" s="31"/>
      <c r="F230" s="31"/>
      <c r="G230" s="31"/>
      <c r="H230" s="31"/>
      <c r="I230" s="31"/>
      <c r="J230" s="33"/>
      <c r="K230" s="31"/>
    </row>
    <row r="231" spans="1:11" s="3" customFormat="1" ht="18.600000000000001" x14ac:dyDescent="0.45">
      <c r="A231" s="25" t="s">
        <v>77</v>
      </c>
      <c r="B231" s="26"/>
      <c r="C231" s="27"/>
      <c r="D231" s="26"/>
      <c r="E231" s="26"/>
      <c r="F231" s="26"/>
      <c r="G231" s="26"/>
      <c r="H231" s="26"/>
      <c r="I231" s="28"/>
      <c r="J231" s="28"/>
      <c r="K231" s="29"/>
    </row>
    <row r="232" spans="1:11" s="3" customFormat="1" ht="55.8" x14ac:dyDescent="0.45">
      <c r="A232" s="30" t="s">
        <v>463</v>
      </c>
      <c r="B232" s="31" t="s">
        <v>291</v>
      </c>
      <c r="C232" s="32">
        <v>2018</v>
      </c>
      <c r="D232" s="31"/>
      <c r="E232" s="31"/>
      <c r="F232" s="31"/>
      <c r="G232" s="31"/>
      <c r="H232" s="31"/>
      <c r="I232" s="31"/>
      <c r="J232" s="33"/>
      <c r="K232" s="31"/>
    </row>
    <row r="233" spans="1:11" s="3" customFormat="1" ht="18.600000000000001" x14ac:dyDescent="0.45">
      <c r="A233" s="25" t="s">
        <v>78</v>
      </c>
      <c r="B233" s="26"/>
      <c r="C233" s="27"/>
      <c r="D233" s="26"/>
      <c r="E233" s="26"/>
      <c r="F233" s="26"/>
      <c r="G233" s="26"/>
      <c r="H233" s="26"/>
      <c r="I233" s="28"/>
      <c r="J233" s="28"/>
      <c r="K233" s="29"/>
    </row>
    <row r="234" spans="1:11" s="3" customFormat="1" ht="93" x14ac:dyDescent="0.45">
      <c r="A234" s="30" t="s">
        <v>464</v>
      </c>
      <c r="B234" s="31" t="s">
        <v>277</v>
      </c>
      <c r="C234" s="32">
        <v>2004</v>
      </c>
      <c r="D234" s="31"/>
      <c r="E234" s="31"/>
      <c r="F234" s="31"/>
      <c r="G234" s="31"/>
      <c r="H234" s="31"/>
      <c r="I234" s="31"/>
      <c r="J234" s="33"/>
      <c r="K234" s="31"/>
    </row>
    <row r="235" spans="1:11" s="3" customFormat="1" ht="93" x14ac:dyDescent="0.45">
      <c r="A235" s="30" t="s">
        <v>465</v>
      </c>
      <c r="B235" s="31" t="s">
        <v>278</v>
      </c>
      <c r="C235" s="32">
        <v>2004</v>
      </c>
      <c r="D235" s="31"/>
      <c r="E235" s="31"/>
      <c r="F235" s="31"/>
      <c r="G235" s="31"/>
      <c r="H235" s="31"/>
      <c r="I235" s="31"/>
      <c r="J235" s="33"/>
      <c r="K235" s="31"/>
    </row>
    <row r="236" spans="1:11" s="3" customFormat="1" ht="55.8" x14ac:dyDescent="0.45">
      <c r="A236" s="30" t="s">
        <v>466</v>
      </c>
      <c r="B236" s="31" t="s">
        <v>279</v>
      </c>
      <c r="C236" s="32">
        <v>2004</v>
      </c>
      <c r="D236" s="31"/>
      <c r="E236" s="31"/>
      <c r="F236" s="31"/>
      <c r="G236" s="31"/>
      <c r="H236" s="31"/>
      <c r="I236" s="31"/>
      <c r="J236" s="33"/>
      <c r="K236" s="31"/>
    </row>
    <row r="237" spans="1:11" s="3" customFormat="1" ht="18.600000000000001" x14ac:dyDescent="0.45">
      <c r="A237" s="25" t="s">
        <v>79</v>
      </c>
      <c r="B237" s="26"/>
      <c r="C237" s="27"/>
      <c r="D237" s="26"/>
      <c r="E237" s="26"/>
      <c r="F237" s="26"/>
      <c r="G237" s="26"/>
      <c r="H237" s="26"/>
      <c r="I237" s="28"/>
      <c r="J237" s="28"/>
      <c r="K237" s="29"/>
    </row>
    <row r="238" spans="1:11" s="3" customFormat="1" ht="287.55" customHeight="1" x14ac:dyDescent="0.45">
      <c r="A238" s="30" t="s">
        <v>685</v>
      </c>
      <c r="B238" s="31" t="s">
        <v>280</v>
      </c>
      <c r="C238" s="32" t="s">
        <v>201</v>
      </c>
      <c r="D238" s="31"/>
      <c r="E238" s="31"/>
      <c r="F238" s="31"/>
      <c r="G238" s="31"/>
      <c r="H238" s="31"/>
      <c r="I238" s="31"/>
      <c r="J238" s="33"/>
      <c r="K238" s="31"/>
    </row>
    <row r="239" spans="1:11" s="3" customFormat="1" ht="55.8" x14ac:dyDescent="0.45">
      <c r="A239" s="65" t="s">
        <v>637</v>
      </c>
      <c r="B239" s="31" t="s">
        <v>292</v>
      </c>
      <c r="C239" s="32">
        <v>2004</v>
      </c>
      <c r="D239" s="31"/>
      <c r="E239" s="31"/>
      <c r="F239" s="31"/>
      <c r="G239" s="31"/>
      <c r="H239" s="31"/>
      <c r="I239" s="31"/>
      <c r="J239" s="33"/>
      <c r="K239" s="31"/>
    </row>
    <row r="240" spans="1:11" s="3" customFormat="1" ht="74.400000000000006" x14ac:dyDescent="0.45">
      <c r="A240" s="30" t="s">
        <v>467</v>
      </c>
      <c r="B240" s="31" t="s">
        <v>293</v>
      </c>
      <c r="C240" s="32">
        <v>2004</v>
      </c>
      <c r="D240" s="31"/>
      <c r="E240" s="31"/>
      <c r="F240" s="31"/>
      <c r="G240" s="31"/>
      <c r="H240" s="31"/>
      <c r="I240" s="31"/>
      <c r="J240" s="33"/>
      <c r="K240" s="31"/>
    </row>
    <row r="241" spans="1:11" s="3" customFormat="1" ht="74.400000000000006" x14ac:dyDescent="0.45">
      <c r="A241" s="65" t="s">
        <v>638</v>
      </c>
      <c r="B241" s="31" t="s">
        <v>294</v>
      </c>
      <c r="C241" s="32">
        <v>2004</v>
      </c>
      <c r="D241" s="31"/>
      <c r="E241" s="31"/>
      <c r="F241" s="31"/>
      <c r="G241" s="31"/>
      <c r="H241" s="31"/>
      <c r="I241" s="31"/>
      <c r="J241" s="33"/>
      <c r="K241" s="31"/>
    </row>
    <row r="242" spans="1:11" s="3" customFormat="1" ht="55.8" x14ac:dyDescent="0.45">
      <c r="A242" s="30" t="s">
        <v>468</v>
      </c>
      <c r="B242" s="31" t="s">
        <v>295</v>
      </c>
      <c r="C242" s="32">
        <v>2004</v>
      </c>
      <c r="D242" s="31"/>
      <c r="E242" s="31"/>
      <c r="F242" s="31"/>
      <c r="G242" s="31"/>
      <c r="H242" s="31"/>
      <c r="I242" s="31"/>
      <c r="J242" s="33"/>
      <c r="K242" s="31"/>
    </row>
    <row r="243" spans="1:11" s="40" customFormat="1" ht="21.6" x14ac:dyDescent="0.55000000000000004">
      <c r="A243" s="35" t="s">
        <v>80</v>
      </c>
      <c r="B243" s="36"/>
      <c r="C243" s="37"/>
      <c r="D243" s="36"/>
      <c r="E243" s="36"/>
      <c r="F243" s="36"/>
      <c r="G243" s="36"/>
      <c r="H243" s="36"/>
      <c r="I243" s="38"/>
      <c r="J243" s="38"/>
      <c r="K243" s="39"/>
    </row>
    <row r="244" spans="1:11" s="3" customFormat="1" ht="18.600000000000001" x14ac:dyDescent="0.45">
      <c r="A244" s="25" t="s">
        <v>81</v>
      </c>
      <c r="B244" s="26"/>
      <c r="C244" s="27"/>
      <c r="D244" s="26"/>
      <c r="E244" s="26"/>
      <c r="F244" s="26"/>
      <c r="G244" s="26"/>
      <c r="H244" s="26"/>
      <c r="I244" s="28"/>
      <c r="J244" s="28"/>
      <c r="K244" s="29"/>
    </row>
    <row r="245" spans="1:11" s="3" customFormat="1" ht="133.05000000000001" customHeight="1" x14ac:dyDescent="0.45">
      <c r="A245" s="30" t="s">
        <v>82</v>
      </c>
      <c r="B245" s="31"/>
      <c r="C245" s="32"/>
      <c r="D245" s="31"/>
      <c r="E245" s="31"/>
      <c r="F245" s="31"/>
      <c r="G245" s="31"/>
      <c r="H245" s="31"/>
      <c r="I245" s="31"/>
      <c r="J245" s="33"/>
      <c r="K245" s="31"/>
    </row>
    <row r="246" spans="1:11" s="3" customFormat="1" ht="18.600000000000001" x14ac:dyDescent="0.45">
      <c r="A246" s="25" t="s">
        <v>83</v>
      </c>
      <c r="B246" s="26"/>
      <c r="C246" s="27"/>
      <c r="D246" s="26"/>
      <c r="E246" s="26"/>
      <c r="F246" s="26"/>
      <c r="G246" s="26"/>
      <c r="H246" s="26"/>
      <c r="I246" s="28"/>
      <c r="J246" s="28"/>
      <c r="K246" s="29"/>
    </row>
    <row r="247" spans="1:11" s="3" customFormat="1" ht="172.05" customHeight="1" x14ac:dyDescent="0.45">
      <c r="A247" s="65" t="s">
        <v>686</v>
      </c>
      <c r="B247" s="31" t="s">
        <v>296</v>
      </c>
      <c r="C247" s="32">
        <v>2004</v>
      </c>
      <c r="D247" s="31"/>
      <c r="E247" s="31"/>
      <c r="F247" s="31"/>
      <c r="G247" s="31"/>
      <c r="H247" s="31"/>
      <c r="I247" s="31"/>
      <c r="J247" s="33"/>
      <c r="K247" s="31"/>
    </row>
    <row r="248" spans="1:11" s="3" customFormat="1" ht="18.600000000000001" x14ac:dyDescent="0.45">
      <c r="A248" s="25" t="s">
        <v>84</v>
      </c>
      <c r="B248" s="26"/>
      <c r="C248" s="27"/>
      <c r="D248" s="26"/>
      <c r="E248" s="26"/>
      <c r="F248" s="26"/>
      <c r="G248" s="26"/>
      <c r="H248" s="26"/>
      <c r="I248" s="28"/>
      <c r="J248" s="28"/>
      <c r="K248" s="29"/>
    </row>
    <row r="249" spans="1:11" s="3" customFormat="1" ht="130.19999999999999" x14ac:dyDescent="0.45">
      <c r="A249" s="30" t="s">
        <v>85</v>
      </c>
      <c r="B249" s="31"/>
      <c r="C249" s="32"/>
      <c r="D249" s="31"/>
      <c r="E249" s="31"/>
      <c r="F249" s="31"/>
      <c r="G249" s="31"/>
      <c r="H249" s="31"/>
      <c r="I249" s="31"/>
      <c r="J249" s="33"/>
      <c r="K249" s="31"/>
    </row>
    <row r="250" spans="1:11" s="3" customFormat="1" ht="18.600000000000001" x14ac:dyDescent="0.45">
      <c r="A250" s="25" t="s">
        <v>86</v>
      </c>
      <c r="B250" s="26"/>
      <c r="C250" s="27"/>
      <c r="D250" s="26"/>
      <c r="E250" s="26"/>
      <c r="F250" s="26"/>
      <c r="G250" s="26"/>
      <c r="H250" s="26"/>
      <c r="I250" s="28"/>
      <c r="J250" s="28"/>
      <c r="K250" s="29"/>
    </row>
    <row r="251" spans="1:11" s="3" customFormat="1" ht="245.55" customHeight="1" x14ac:dyDescent="0.45">
      <c r="A251" s="30" t="s">
        <v>687</v>
      </c>
      <c r="B251" s="31" t="s">
        <v>297</v>
      </c>
      <c r="C251" s="32">
        <v>2004</v>
      </c>
      <c r="D251" s="31"/>
      <c r="E251" s="31"/>
      <c r="F251" s="31"/>
      <c r="G251" s="31"/>
      <c r="H251" s="31"/>
      <c r="I251" s="31"/>
      <c r="J251" s="33"/>
      <c r="K251" s="31"/>
    </row>
    <row r="252" spans="1:11" s="3" customFormat="1" ht="18.600000000000001" x14ac:dyDescent="0.45">
      <c r="A252" s="25" t="s">
        <v>87</v>
      </c>
      <c r="B252" s="26"/>
      <c r="C252" s="27"/>
      <c r="D252" s="26"/>
      <c r="E252" s="26"/>
      <c r="F252" s="26"/>
      <c r="G252" s="26"/>
      <c r="H252" s="26"/>
      <c r="I252" s="28"/>
      <c r="J252" s="28"/>
      <c r="K252" s="29"/>
    </row>
    <row r="253" spans="1:11" s="3" customFormat="1" ht="241.8" x14ac:dyDescent="0.45">
      <c r="A253" s="30" t="s">
        <v>469</v>
      </c>
      <c r="B253" s="31" t="s">
        <v>298</v>
      </c>
      <c r="C253" s="32" t="s">
        <v>201</v>
      </c>
      <c r="D253" s="31"/>
      <c r="E253" s="31"/>
      <c r="F253" s="31"/>
      <c r="G253" s="31"/>
      <c r="H253" s="31"/>
      <c r="I253" s="31"/>
      <c r="J253" s="33"/>
      <c r="K253" s="31"/>
    </row>
    <row r="254" spans="1:11" s="3" customFormat="1" ht="18.600000000000001" x14ac:dyDescent="0.45">
      <c r="A254" s="25" t="s">
        <v>88</v>
      </c>
      <c r="B254" s="26"/>
      <c r="C254" s="27"/>
      <c r="D254" s="26"/>
      <c r="E254" s="26"/>
      <c r="F254" s="26"/>
      <c r="G254" s="26"/>
      <c r="H254" s="26"/>
      <c r="I254" s="28"/>
      <c r="J254" s="28"/>
      <c r="K254" s="29"/>
    </row>
    <row r="255" spans="1:11" s="3" customFormat="1" ht="93" x14ac:dyDescent="0.45">
      <c r="A255" s="30" t="s">
        <v>470</v>
      </c>
      <c r="B255" s="31" t="s">
        <v>299</v>
      </c>
      <c r="C255" s="32">
        <v>2004</v>
      </c>
      <c r="D255" s="31"/>
      <c r="E255" s="31"/>
      <c r="F255" s="31"/>
      <c r="G255" s="31"/>
      <c r="H255" s="31"/>
      <c r="I255" s="31"/>
      <c r="J255" s="33"/>
      <c r="K255" s="31"/>
    </row>
    <row r="256" spans="1:11" s="3" customFormat="1" ht="93" x14ac:dyDescent="0.45">
      <c r="A256" s="30" t="s">
        <v>471</v>
      </c>
      <c r="B256" s="31" t="s">
        <v>300</v>
      </c>
      <c r="C256" s="32">
        <v>2004</v>
      </c>
      <c r="D256" s="31"/>
      <c r="E256" s="31"/>
      <c r="F256" s="31"/>
      <c r="G256" s="31"/>
      <c r="H256" s="31"/>
      <c r="I256" s="31"/>
      <c r="J256" s="33"/>
      <c r="K256" s="31"/>
    </row>
    <row r="257" spans="1:11" s="3" customFormat="1" ht="118.05" customHeight="1" x14ac:dyDescent="0.45">
      <c r="A257" s="30" t="s">
        <v>472</v>
      </c>
      <c r="B257" s="31" t="s">
        <v>301</v>
      </c>
      <c r="C257" s="32">
        <v>2004</v>
      </c>
      <c r="D257" s="31"/>
      <c r="E257" s="31"/>
      <c r="F257" s="31"/>
      <c r="G257" s="31"/>
      <c r="H257" s="31"/>
      <c r="I257" s="31"/>
      <c r="J257" s="33"/>
      <c r="K257" s="31"/>
    </row>
    <row r="258" spans="1:11" s="3" customFormat="1" ht="37.200000000000003" x14ac:dyDescent="0.45">
      <c r="A258" s="30" t="s">
        <v>473</v>
      </c>
      <c r="B258" s="31" t="s">
        <v>302</v>
      </c>
      <c r="C258" s="32">
        <v>2004</v>
      </c>
      <c r="D258" s="31"/>
      <c r="E258" s="31"/>
      <c r="F258" s="31"/>
      <c r="G258" s="31"/>
      <c r="H258" s="31"/>
      <c r="I258" s="31"/>
      <c r="J258" s="33"/>
      <c r="K258" s="31"/>
    </row>
    <row r="259" spans="1:11" s="3" customFormat="1" ht="18.600000000000001" x14ac:dyDescent="0.45">
      <c r="A259" s="25" t="s">
        <v>89</v>
      </c>
      <c r="B259" s="26"/>
      <c r="C259" s="27"/>
      <c r="D259" s="26"/>
      <c r="E259" s="26"/>
      <c r="F259" s="26"/>
      <c r="G259" s="26"/>
      <c r="H259" s="26"/>
      <c r="I259" s="28"/>
      <c r="J259" s="28"/>
      <c r="K259" s="29"/>
    </row>
    <row r="260" spans="1:11" s="3" customFormat="1" ht="61.5" customHeight="1" x14ac:dyDescent="0.45">
      <c r="A260" s="30" t="s">
        <v>90</v>
      </c>
      <c r="B260" s="31"/>
      <c r="C260" s="32"/>
      <c r="D260" s="31"/>
      <c r="E260" s="31"/>
      <c r="F260" s="31"/>
      <c r="G260" s="31"/>
      <c r="H260" s="31"/>
      <c r="I260" s="31"/>
      <c r="J260" s="33"/>
      <c r="K260" s="31"/>
    </row>
    <row r="261" spans="1:11" s="3" customFormat="1" ht="18.600000000000001" x14ac:dyDescent="0.45">
      <c r="A261" s="25" t="s">
        <v>91</v>
      </c>
      <c r="B261" s="26"/>
      <c r="C261" s="27"/>
      <c r="D261" s="26"/>
      <c r="E261" s="26"/>
      <c r="F261" s="26"/>
      <c r="G261" s="26"/>
      <c r="H261" s="26"/>
      <c r="I261" s="28"/>
      <c r="J261" s="28"/>
      <c r="K261" s="29"/>
    </row>
    <row r="262" spans="1:11" s="3" customFormat="1" ht="55.8" x14ac:dyDescent="0.45">
      <c r="A262" s="30" t="s">
        <v>474</v>
      </c>
      <c r="B262" s="31" t="s">
        <v>303</v>
      </c>
      <c r="C262" s="32">
        <v>2004</v>
      </c>
      <c r="D262" s="31"/>
      <c r="E262" s="31"/>
      <c r="F262" s="31"/>
      <c r="G262" s="31"/>
      <c r="H262" s="31"/>
      <c r="I262" s="31"/>
      <c r="J262" s="33"/>
      <c r="K262" s="31"/>
    </row>
    <row r="263" spans="1:11" s="3" customFormat="1" ht="74.400000000000006" x14ac:dyDescent="0.45">
      <c r="A263" s="30" t="s">
        <v>475</v>
      </c>
      <c r="B263" s="31" t="s">
        <v>304</v>
      </c>
      <c r="C263" s="32">
        <v>2004</v>
      </c>
      <c r="D263" s="31"/>
      <c r="E263" s="31"/>
      <c r="F263" s="31"/>
      <c r="G263" s="31"/>
      <c r="H263" s="31"/>
      <c r="I263" s="31"/>
      <c r="J263" s="33"/>
      <c r="K263" s="31"/>
    </row>
    <row r="264" spans="1:11" s="3" customFormat="1" ht="55.8" x14ac:dyDescent="0.45">
      <c r="A264" s="30" t="s">
        <v>476</v>
      </c>
      <c r="B264" s="31" t="s">
        <v>305</v>
      </c>
      <c r="C264" s="32">
        <v>2004</v>
      </c>
      <c r="D264" s="31"/>
      <c r="E264" s="31"/>
      <c r="F264" s="31"/>
      <c r="G264" s="31"/>
      <c r="H264" s="31"/>
      <c r="I264" s="31"/>
      <c r="J264" s="33"/>
      <c r="K264" s="31"/>
    </row>
    <row r="265" spans="1:11" s="3" customFormat="1" ht="93" x14ac:dyDescent="0.45">
      <c r="A265" s="30" t="s">
        <v>477</v>
      </c>
      <c r="B265" s="31" t="s">
        <v>306</v>
      </c>
      <c r="C265" s="32">
        <v>2004</v>
      </c>
      <c r="D265" s="31"/>
      <c r="E265" s="31"/>
      <c r="F265" s="31"/>
      <c r="G265" s="31"/>
      <c r="H265" s="31"/>
      <c r="I265" s="31"/>
      <c r="J265" s="33"/>
      <c r="K265" s="31"/>
    </row>
    <row r="266" spans="1:11" s="3" customFormat="1" ht="37.200000000000003" x14ac:dyDescent="0.45">
      <c r="A266" s="30" t="s">
        <v>478</v>
      </c>
      <c r="B266" s="31" t="s">
        <v>307</v>
      </c>
      <c r="C266" s="32">
        <v>2004</v>
      </c>
      <c r="D266" s="31"/>
      <c r="E266" s="31"/>
      <c r="F266" s="31"/>
      <c r="G266" s="31"/>
      <c r="H266" s="31"/>
      <c r="I266" s="31"/>
      <c r="J266" s="33"/>
      <c r="K266" s="31"/>
    </row>
    <row r="267" spans="1:11" s="3" customFormat="1" ht="18.600000000000001" x14ac:dyDescent="0.45">
      <c r="A267" s="25" t="s">
        <v>92</v>
      </c>
      <c r="B267" s="26"/>
      <c r="C267" s="27"/>
      <c r="D267" s="26"/>
      <c r="E267" s="26"/>
      <c r="F267" s="26"/>
      <c r="G267" s="26"/>
      <c r="H267" s="26"/>
      <c r="I267" s="28"/>
      <c r="J267" s="28"/>
      <c r="K267" s="29"/>
    </row>
    <row r="268" spans="1:11" s="3" customFormat="1" ht="74.400000000000006" x14ac:dyDescent="0.45">
      <c r="A268" s="30" t="s">
        <v>479</v>
      </c>
      <c r="B268" s="31" t="s">
        <v>308</v>
      </c>
      <c r="C268" s="32">
        <v>2004</v>
      </c>
      <c r="D268" s="31"/>
      <c r="E268" s="31"/>
      <c r="F268" s="31"/>
      <c r="G268" s="31"/>
      <c r="H268" s="31"/>
      <c r="I268" s="31"/>
      <c r="J268" s="33"/>
      <c r="K268" s="31"/>
    </row>
    <row r="269" spans="1:11" s="3" customFormat="1" ht="77.55" customHeight="1" x14ac:dyDescent="0.45">
      <c r="A269" s="30" t="s">
        <v>480</v>
      </c>
      <c r="B269" s="31" t="s">
        <v>309</v>
      </c>
      <c r="C269" s="32">
        <v>2004</v>
      </c>
      <c r="D269" s="31"/>
      <c r="E269" s="31"/>
      <c r="F269" s="31"/>
      <c r="G269" s="31"/>
      <c r="H269" s="31"/>
      <c r="I269" s="31"/>
      <c r="J269" s="33"/>
      <c r="K269" s="31"/>
    </row>
    <row r="270" spans="1:11" s="3" customFormat="1" ht="37.200000000000003" x14ac:dyDescent="0.45">
      <c r="A270" s="30" t="s">
        <v>481</v>
      </c>
      <c r="B270" s="31" t="s">
        <v>310</v>
      </c>
      <c r="C270" s="32">
        <v>2004</v>
      </c>
      <c r="D270" s="31"/>
      <c r="E270" s="31"/>
      <c r="F270" s="31"/>
      <c r="G270" s="31"/>
      <c r="H270" s="31"/>
      <c r="I270" s="31"/>
      <c r="J270" s="33"/>
      <c r="K270" s="31"/>
    </row>
    <row r="271" spans="1:11" s="3" customFormat="1" ht="18.600000000000001" x14ac:dyDescent="0.45">
      <c r="A271" s="30" t="s">
        <v>482</v>
      </c>
      <c r="B271" s="31" t="s">
        <v>311</v>
      </c>
      <c r="C271" s="32">
        <v>2019</v>
      </c>
      <c r="D271" s="31"/>
      <c r="E271" s="31"/>
      <c r="F271" s="31"/>
      <c r="G271" s="31"/>
      <c r="H271" s="31"/>
      <c r="I271" s="31"/>
      <c r="J271" s="33"/>
      <c r="K271" s="31"/>
    </row>
    <row r="272" spans="1:11" s="3" customFormat="1" ht="37.200000000000003" x14ac:dyDescent="0.45">
      <c r="A272" s="30" t="s">
        <v>483</v>
      </c>
      <c r="B272" s="31" t="s">
        <v>312</v>
      </c>
      <c r="C272" s="32">
        <v>2004</v>
      </c>
      <c r="D272" s="31"/>
      <c r="E272" s="31"/>
      <c r="F272" s="31"/>
      <c r="G272" s="31"/>
      <c r="H272" s="31"/>
      <c r="I272" s="31"/>
      <c r="J272" s="33"/>
      <c r="K272" s="31"/>
    </row>
    <row r="273" spans="1:11" s="3" customFormat="1" ht="37.200000000000003" x14ac:dyDescent="0.45">
      <c r="A273" s="30" t="s">
        <v>484</v>
      </c>
      <c r="B273" s="31" t="s">
        <v>313</v>
      </c>
      <c r="C273" s="32">
        <v>2004</v>
      </c>
      <c r="D273" s="31"/>
      <c r="E273" s="31"/>
      <c r="F273" s="31"/>
      <c r="G273" s="31"/>
      <c r="H273" s="31"/>
      <c r="I273" s="31"/>
      <c r="J273" s="33"/>
      <c r="K273" s="31"/>
    </row>
    <row r="274" spans="1:11" s="3" customFormat="1" ht="40.950000000000003" customHeight="1" x14ac:dyDescent="0.45">
      <c r="A274" s="30" t="s">
        <v>485</v>
      </c>
      <c r="B274" s="31" t="s">
        <v>314</v>
      </c>
      <c r="C274" s="32">
        <v>2004</v>
      </c>
      <c r="D274" s="31"/>
      <c r="E274" s="31"/>
      <c r="F274" s="31"/>
      <c r="G274" s="31"/>
      <c r="H274" s="31"/>
      <c r="I274" s="31"/>
      <c r="J274" s="33"/>
      <c r="K274" s="31"/>
    </row>
    <row r="275" spans="1:11" s="3" customFormat="1" ht="55.8" x14ac:dyDescent="0.45">
      <c r="A275" s="30" t="s">
        <v>486</v>
      </c>
      <c r="B275" s="31" t="s">
        <v>315</v>
      </c>
      <c r="C275" s="32">
        <v>2004</v>
      </c>
      <c r="D275" s="31"/>
      <c r="E275" s="31"/>
      <c r="F275" s="31"/>
      <c r="G275" s="31"/>
      <c r="H275" s="31"/>
      <c r="I275" s="31"/>
      <c r="J275" s="33"/>
      <c r="K275" s="31"/>
    </row>
    <row r="276" spans="1:11" s="3" customFormat="1" ht="18.600000000000001" x14ac:dyDescent="0.45">
      <c r="A276" s="25" t="s">
        <v>93</v>
      </c>
      <c r="B276" s="26"/>
      <c r="C276" s="27"/>
      <c r="D276" s="26"/>
      <c r="E276" s="26"/>
      <c r="F276" s="26"/>
      <c r="G276" s="26"/>
      <c r="H276" s="26"/>
      <c r="I276" s="28"/>
      <c r="J276" s="28"/>
      <c r="K276" s="29"/>
    </row>
    <row r="277" spans="1:11" s="3" customFormat="1" ht="74.400000000000006" x14ac:dyDescent="0.45">
      <c r="A277" s="30" t="s">
        <v>487</v>
      </c>
      <c r="B277" s="31" t="s">
        <v>316</v>
      </c>
      <c r="C277" s="32">
        <v>2018</v>
      </c>
      <c r="D277" s="31"/>
      <c r="E277" s="31"/>
      <c r="F277" s="31"/>
      <c r="G277" s="31"/>
      <c r="H277" s="31"/>
      <c r="I277" s="31"/>
      <c r="J277" s="33"/>
      <c r="K277" s="31"/>
    </row>
    <row r="278" spans="1:11" s="3" customFormat="1" ht="18.600000000000001" x14ac:dyDescent="0.45">
      <c r="A278" s="25" t="s">
        <v>94</v>
      </c>
      <c r="B278" s="26"/>
      <c r="C278" s="27"/>
      <c r="D278" s="26"/>
      <c r="E278" s="26"/>
      <c r="F278" s="26"/>
      <c r="G278" s="26"/>
      <c r="H278" s="26"/>
      <c r="I278" s="28"/>
      <c r="J278" s="28"/>
      <c r="K278" s="29"/>
    </row>
    <row r="279" spans="1:11" s="3" customFormat="1" ht="55.8" x14ac:dyDescent="0.45">
      <c r="A279" s="30" t="s">
        <v>488</v>
      </c>
      <c r="B279" s="31" t="s">
        <v>317</v>
      </c>
      <c r="C279" s="32">
        <v>2004</v>
      </c>
      <c r="D279" s="31"/>
      <c r="E279" s="31"/>
      <c r="F279" s="31"/>
      <c r="G279" s="31"/>
      <c r="H279" s="31"/>
      <c r="I279" s="31"/>
      <c r="J279" s="33"/>
      <c r="K279" s="31"/>
    </row>
    <row r="280" spans="1:11" s="3" customFormat="1" ht="59.55" customHeight="1" x14ac:dyDescent="0.45">
      <c r="A280" s="30" t="s">
        <v>489</v>
      </c>
      <c r="B280" s="31" t="s">
        <v>318</v>
      </c>
      <c r="C280" s="32">
        <v>2004</v>
      </c>
      <c r="D280" s="31"/>
      <c r="E280" s="31"/>
      <c r="F280" s="31"/>
      <c r="G280" s="31"/>
      <c r="H280" s="31"/>
      <c r="I280" s="31"/>
      <c r="J280" s="33"/>
      <c r="K280" s="31"/>
    </row>
    <row r="281" spans="1:11" s="3" customFormat="1" ht="55.8" x14ac:dyDescent="0.45">
      <c r="A281" s="30" t="s">
        <v>490</v>
      </c>
      <c r="B281" s="31" t="s">
        <v>319</v>
      </c>
      <c r="C281" s="32">
        <v>2004</v>
      </c>
      <c r="D281" s="31"/>
      <c r="E281" s="31"/>
      <c r="F281" s="31"/>
      <c r="G281" s="31"/>
      <c r="H281" s="31"/>
      <c r="I281" s="31"/>
      <c r="J281" s="33"/>
      <c r="K281" s="31"/>
    </row>
    <row r="282" spans="1:11" s="3" customFormat="1" ht="18.600000000000001" x14ac:dyDescent="0.45">
      <c r="A282" s="25" t="s">
        <v>95</v>
      </c>
      <c r="B282" s="26"/>
      <c r="C282" s="27"/>
      <c r="D282" s="26"/>
      <c r="E282" s="26"/>
      <c r="F282" s="26"/>
      <c r="G282" s="26"/>
      <c r="H282" s="26"/>
      <c r="I282" s="28"/>
      <c r="J282" s="28"/>
      <c r="K282" s="29"/>
    </row>
    <row r="283" spans="1:11" s="3" customFormat="1" ht="55.8" x14ac:dyDescent="0.45">
      <c r="A283" s="30" t="s">
        <v>491</v>
      </c>
      <c r="B283" s="31" t="s">
        <v>320</v>
      </c>
      <c r="C283" s="32">
        <v>2004</v>
      </c>
      <c r="D283" s="31"/>
      <c r="E283" s="31"/>
      <c r="F283" s="31"/>
      <c r="G283" s="31"/>
      <c r="H283" s="31"/>
      <c r="I283" s="31"/>
      <c r="J283" s="33"/>
      <c r="K283" s="31"/>
    </row>
    <row r="284" spans="1:11" s="3" customFormat="1" ht="18.600000000000001" x14ac:dyDescent="0.45">
      <c r="A284" s="25" t="s">
        <v>96</v>
      </c>
      <c r="B284" s="26"/>
      <c r="C284" s="27"/>
      <c r="D284" s="26"/>
      <c r="E284" s="26"/>
      <c r="F284" s="26"/>
      <c r="G284" s="26"/>
      <c r="H284" s="26"/>
      <c r="I284" s="28"/>
      <c r="J284" s="28"/>
      <c r="K284" s="29"/>
    </row>
    <row r="285" spans="1:11" s="3" customFormat="1" ht="55.8" x14ac:dyDescent="0.45">
      <c r="A285" s="30" t="s">
        <v>492</v>
      </c>
      <c r="B285" s="31" t="s">
        <v>321</v>
      </c>
      <c r="C285" s="32">
        <v>2004</v>
      </c>
      <c r="D285" s="31"/>
      <c r="E285" s="31"/>
      <c r="F285" s="31"/>
      <c r="G285" s="31"/>
      <c r="H285" s="31"/>
      <c r="I285" s="31"/>
      <c r="J285" s="33"/>
      <c r="K285" s="31"/>
    </row>
    <row r="286" spans="1:11" s="3" customFormat="1" ht="55.8" x14ac:dyDescent="0.45">
      <c r="A286" s="30" t="s">
        <v>630</v>
      </c>
      <c r="B286" s="31" t="s">
        <v>322</v>
      </c>
      <c r="C286" s="32">
        <v>2010</v>
      </c>
      <c r="D286" s="31"/>
      <c r="E286" s="31"/>
      <c r="F286" s="31"/>
      <c r="G286" s="31"/>
      <c r="H286" s="31"/>
      <c r="I286" s="31"/>
      <c r="J286" s="33"/>
      <c r="K286" s="31"/>
    </row>
    <row r="287" spans="1:11" s="3" customFormat="1" ht="241.8" x14ac:dyDescent="0.45">
      <c r="A287" s="30" t="s">
        <v>688</v>
      </c>
      <c r="B287" s="31" t="s">
        <v>323</v>
      </c>
      <c r="C287" s="32">
        <v>2004</v>
      </c>
      <c r="D287" s="31"/>
      <c r="E287" s="31"/>
      <c r="F287" s="31"/>
      <c r="G287" s="31"/>
      <c r="H287" s="31"/>
      <c r="I287" s="31"/>
      <c r="J287" s="33"/>
      <c r="K287" s="31"/>
    </row>
    <row r="288" spans="1:11" s="3" customFormat="1" ht="93" x14ac:dyDescent="0.45">
      <c r="A288" s="30" t="s">
        <v>493</v>
      </c>
      <c r="B288" s="31" t="s">
        <v>324</v>
      </c>
      <c r="C288" s="32">
        <v>2004</v>
      </c>
      <c r="D288" s="31"/>
      <c r="E288" s="31"/>
      <c r="F288" s="31"/>
      <c r="G288" s="31"/>
      <c r="H288" s="31"/>
      <c r="I288" s="31"/>
      <c r="J288" s="33"/>
      <c r="K288" s="31"/>
    </row>
    <row r="289" spans="1:11" s="3" customFormat="1" ht="18.600000000000001" x14ac:dyDescent="0.45">
      <c r="A289" s="25" t="s">
        <v>97</v>
      </c>
      <c r="B289" s="26"/>
      <c r="C289" s="27"/>
      <c r="D289" s="26"/>
      <c r="E289" s="26"/>
      <c r="F289" s="26"/>
      <c r="G289" s="26"/>
      <c r="H289" s="26"/>
      <c r="I289" s="28"/>
      <c r="J289" s="28"/>
      <c r="K289" s="29"/>
    </row>
    <row r="290" spans="1:11" s="3" customFormat="1" ht="55.8" x14ac:dyDescent="0.45">
      <c r="A290" s="30" t="s">
        <v>494</v>
      </c>
      <c r="B290" s="31" t="s">
        <v>325</v>
      </c>
      <c r="C290" s="32">
        <v>2004</v>
      </c>
      <c r="D290" s="31"/>
      <c r="E290" s="31"/>
      <c r="F290" s="31"/>
      <c r="G290" s="31"/>
      <c r="H290" s="31"/>
      <c r="I290" s="31"/>
      <c r="J290" s="33"/>
      <c r="K290" s="31"/>
    </row>
    <row r="291" spans="1:11" s="3" customFormat="1" ht="74.400000000000006" x14ac:dyDescent="0.45">
      <c r="A291" s="30" t="s">
        <v>495</v>
      </c>
      <c r="B291" s="31" t="s">
        <v>326</v>
      </c>
      <c r="C291" s="32">
        <v>2004</v>
      </c>
      <c r="D291" s="31"/>
      <c r="E291" s="31"/>
      <c r="F291" s="31"/>
      <c r="G291" s="31"/>
      <c r="H291" s="31"/>
      <c r="I291" s="31"/>
      <c r="J291" s="33"/>
      <c r="K291" s="31"/>
    </row>
    <row r="292" spans="1:11" s="3" customFormat="1" ht="74.400000000000006" x14ac:dyDescent="0.45">
      <c r="A292" s="30" t="s">
        <v>496</v>
      </c>
      <c r="B292" s="31" t="s">
        <v>327</v>
      </c>
      <c r="C292" s="32">
        <v>2004</v>
      </c>
      <c r="D292" s="31"/>
      <c r="E292" s="31"/>
      <c r="F292" s="31"/>
      <c r="G292" s="31"/>
      <c r="H292" s="31"/>
      <c r="I292" s="31"/>
      <c r="J292" s="33"/>
      <c r="K292" s="31"/>
    </row>
    <row r="293" spans="1:11" s="3" customFormat="1" ht="18.600000000000001" x14ac:dyDescent="0.45">
      <c r="A293" s="25" t="s">
        <v>98</v>
      </c>
      <c r="B293" s="26"/>
      <c r="C293" s="27"/>
      <c r="D293" s="26"/>
      <c r="E293" s="26"/>
      <c r="F293" s="26"/>
      <c r="G293" s="26"/>
      <c r="H293" s="26"/>
      <c r="I293" s="28"/>
      <c r="J293" s="28"/>
      <c r="K293" s="29"/>
    </row>
    <row r="294" spans="1:11" s="3" customFormat="1" ht="55.95" customHeight="1" x14ac:dyDescent="0.45">
      <c r="A294" s="30" t="s">
        <v>497</v>
      </c>
      <c r="B294" s="31" t="s">
        <v>328</v>
      </c>
      <c r="C294" s="32">
        <v>2004</v>
      </c>
      <c r="D294" s="31"/>
      <c r="E294" s="31"/>
      <c r="F294" s="31"/>
      <c r="G294" s="31"/>
      <c r="H294" s="31"/>
      <c r="I294" s="31"/>
      <c r="J294" s="33"/>
      <c r="K294" s="31"/>
    </row>
    <row r="295" spans="1:11" s="3" customFormat="1" ht="118.5" customHeight="1" x14ac:dyDescent="0.45">
      <c r="A295" s="30" t="s">
        <v>498</v>
      </c>
      <c r="B295" s="31" t="s">
        <v>329</v>
      </c>
      <c r="C295" s="32">
        <v>2004</v>
      </c>
      <c r="D295" s="31"/>
      <c r="E295" s="31"/>
      <c r="F295" s="31"/>
      <c r="G295" s="31"/>
      <c r="H295" s="31"/>
      <c r="I295" s="31"/>
      <c r="J295" s="33"/>
      <c r="K295" s="31"/>
    </row>
    <row r="296" spans="1:11" s="3" customFormat="1" ht="37.200000000000003" x14ac:dyDescent="0.45">
      <c r="A296" s="30" t="s">
        <v>499</v>
      </c>
      <c r="B296" s="31" t="s">
        <v>330</v>
      </c>
      <c r="C296" s="32">
        <v>2004</v>
      </c>
      <c r="D296" s="31"/>
      <c r="E296" s="31"/>
      <c r="F296" s="31"/>
      <c r="G296" s="31"/>
      <c r="H296" s="31"/>
      <c r="I296" s="31"/>
      <c r="J296" s="33"/>
      <c r="K296" s="31"/>
    </row>
    <row r="297" spans="1:11" s="3" customFormat="1" ht="18.600000000000001" x14ac:dyDescent="0.45">
      <c r="A297" s="25" t="s">
        <v>99</v>
      </c>
      <c r="B297" s="26"/>
      <c r="C297" s="27"/>
      <c r="D297" s="26"/>
      <c r="E297" s="26"/>
      <c r="F297" s="26"/>
      <c r="G297" s="26"/>
      <c r="H297" s="26"/>
      <c r="I297" s="28"/>
      <c r="J297" s="28"/>
      <c r="K297" s="29"/>
    </row>
    <row r="298" spans="1:11" s="3" customFormat="1" ht="55.8" x14ac:dyDescent="0.45">
      <c r="A298" s="30" t="s">
        <v>500</v>
      </c>
      <c r="B298" s="31" t="s">
        <v>331</v>
      </c>
      <c r="C298" s="32" t="s">
        <v>201</v>
      </c>
      <c r="D298" s="31"/>
      <c r="E298" s="31"/>
      <c r="F298" s="31"/>
      <c r="G298" s="31"/>
      <c r="H298" s="31"/>
      <c r="I298" s="31"/>
      <c r="J298" s="33"/>
      <c r="K298" s="31"/>
    </row>
    <row r="299" spans="1:11" s="3" customFormat="1" ht="18.600000000000001" x14ac:dyDescent="0.45">
      <c r="A299" s="25" t="s">
        <v>100</v>
      </c>
      <c r="B299" s="26"/>
      <c r="C299" s="27"/>
      <c r="D299" s="26"/>
      <c r="E299" s="26"/>
      <c r="F299" s="26"/>
      <c r="G299" s="26"/>
      <c r="H299" s="26"/>
      <c r="I299" s="28"/>
      <c r="J299" s="28"/>
      <c r="K299" s="29"/>
    </row>
    <row r="300" spans="1:11" s="3" customFormat="1" ht="55.8" x14ac:dyDescent="0.45">
      <c r="A300" s="30" t="s">
        <v>501</v>
      </c>
      <c r="B300" s="31" t="s">
        <v>332</v>
      </c>
      <c r="C300" s="32">
        <v>2004</v>
      </c>
      <c r="D300" s="31"/>
      <c r="E300" s="31"/>
      <c r="F300" s="31"/>
      <c r="G300" s="31"/>
      <c r="H300" s="31"/>
      <c r="I300" s="31"/>
      <c r="J300" s="33"/>
      <c r="K300" s="31"/>
    </row>
    <row r="301" spans="1:11" s="3" customFormat="1" ht="55.8" x14ac:dyDescent="0.45">
      <c r="A301" s="30" t="s">
        <v>502</v>
      </c>
      <c r="B301" s="31" t="s">
        <v>333</v>
      </c>
      <c r="C301" s="32">
        <v>2004</v>
      </c>
      <c r="D301" s="31"/>
      <c r="E301" s="31"/>
      <c r="F301" s="31"/>
      <c r="G301" s="31"/>
      <c r="H301" s="31"/>
      <c r="I301" s="31"/>
      <c r="J301" s="33"/>
      <c r="K301" s="31"/>
    </row>
    <row r="302" spans="1:11" s="3" customFormat="1" ht="74.400000000000006" x14ac:dyDescent="0.45">
      <c r="A302" s="30" t="s">
        <v>503</v>
      </c>
      <c r="B302" s="31" t="s">
        <v>334</v>
      </c>
      <c r="C302" s="32">
        <v>2004</v>
      </c>
      <c r="D302" s="31"/>
      <c r="E302" s="31"/>
      <c r="F302" s="31"/>
      <c r="G302" s="31"/>
      <c r="H302" s="31"/>
      <c r="I302" s="31"/>
      <c r="J302" s="33"/>
      <c r="K302" s="31"/>
    </row>
    <row r="303" spans="1:11" s="3" customFormat="1" ht="79.95" customHeight="1" x14ac:dyDescent="0.45">
      <c r="A303" s="30" t="s">
        <v>504</v>
      </c>
      <c r="B303" s="31" t="s">
        <v>335</v>
      </c>
      <c r="C303" s="32">
        <v>2004</v>
      </c>
      <c r="D303" s="31"/>
      <c r="E303" s="31"/>
      <c r="F303" s="31"/>
      <c r="G303" s="31"/>
      <c r="H303" s="31"/>
      <c r="I303" s="31"/>
      <c r="J303" s="33"/>
      <c r="K303" s="31"/>
    </row>
    <row r="304" spans="1:11" s="3" customFormat="1" ht="18.600000000000001" x14ac:dyDescent="0.45">
      <c r="A304" s="25" t="s">
        <v>101</v>
      </c>
      <c r="B304" s="26"/>
      <c r="C304" s="27"/>
      <c r="D304" s="26"/>
      <c r="E304" s="26"/>
      <c r="F304" s="26"/>
      <c r="G304" s="26"/>
      <c r="H304" s="26"/>
      <c r="I304" s="28"/>
      <c r="J304" s="28"/>
      <c r="K304" s="29"/>
    </row>
    <row r="305" spans="1:11" s="3" customFormat="1" ht="18.600000000000001" x14ac:dyDescent="0.45">
      <c r="A305" s="30" t="s">
        <v>505</v>
      </c>
      <c r="B305" s="31" t="s">
        <v>336</v>
      </c>
      <c r="C305" s="32">
        <v>2004</v>
      </c>
      <c r="D305" s="31"/>
      <c r="E305" s="31"/>
      <c r="F305" s="31"/>
      <c r="G305" s="31"/>
      <c r="H305" s="31"/>
      <c r="I305" s="31"/>
      <c r="J305" s="33"/>
      <c r="K305" s="31"/>
    </row>
    <row r="306" spans="1:11" s="3" customFormat="1" ht="37.200000000000003" x14ac:dyDescent="0.45">
      <c r="A306" s="30" t="s">
        <v>506</v>
      </c>
      <c r="B306" s="31" t="s">
        <v>337</v>
      </c>
      <c r="C306" s="32">
        <v>2004</v>
      </c>
      <c r="D306" s="31"/>
      <c r="E306" s="31"/>
      <c r="F306" s="31"/>
      <c r="G306" s="31"/>
      <c r="H306" s="31"/>
      <c r="I306" s="31"/>
      <c r="J306" s="33"/>
      <c r="K306" s="31"/>
    </row>
    <row r="307" spans="1:11" s="3" customFormat="1" ht="55.8" x14ac:dyDescent="0.45">
      <c r="A307" s="30" t="s">
        <v>507</v>
      </c>
      <c r="B307" s="31" t="s">
        <v>338</v>
      </c>
      <c r="C307" s="32">
        <v>2004</v>
      </c>
      <c r="D307" s="31"/>
      <c r="E307" s="31"/>
      <c r="F307" s="31"/>
      <c r="G307" s="31"/>
      <c r="H307" s="31"/>
      <c r="I307" s="31"/>
      <c r="J307" s="33"/>
      <c r="K307" s="31"/>
    </row>
    <row r="308" spans="1:11" s="3" customFormat="1" ht="55.8" x14ac:dyDescent="0.45">
      <c r="A308" s="30" t="s">
        <v>508</v>
      </c>
      <c r="B308" s="31" t="s">
        <v>339</v>
      </c>
      <c r="C308" s="32">
        <v>2004</v>
      </c>
      <c r="D308" s="31"/>
      <c r="E308" s="31"/>
      <c r="F308" s="31"/>
      <c r="G308" s="31"/>
      <c r="H308" s="31"/>
      <c r="I308" s="31"/>
      <c r="J308" s="33"/>
      <c r="K308" s="31"/>
    </row>
    <row r="309" spans="1:11" s="3" customFormat="1" ht="55.8" x14ac:dyDescent="0.45">
      <c r="A309" s="30" t="s">
        <v>509</v>
      </c>
      <c r="B309" s="31" t="s">
        <v>340</v>
      </c>
      <c r="C309" s="32">
        <v>2004</v>
      </c>
      <c r="D309" s="31"/>
      <c r="E309" s="31"/>
      <c r="F309" s="31"/>
      <c r="G309" s="31"/>
      <c r="H309" s="31"/>
      <c r="I309" s="31"/>
      <c r="J309" s="33"/>
      <c r="K309" s="31"/>
    </row>
    <row r="310" spans="1:11" s="3" customFormat="1" ht="55.8" x14ac:dyDescent="0.45">
      <c r="A310" s="30" t="s">
        <v>510</v>
      </c>
      <c r="B310" s="31" t="s">
        <v>341</v>
      </c>
      <c r="C310" s="32">
        <v>2004</v>
      </c>
      <c r="D310" s="31"/>
      <c r="E310" s="31"/>
      <c r="F310" s="31"/>
      <c r="G310" s="31"/>
      <c r="H310" s="31"/>
      <c r="I310" s="31"/>
      <c r="J310" s="33"/>
      <c r="K310" s="31"/>
    </row>
    <row r="311" spans="1:11" s="3" customFormat="1" ht="74.400000000000006" x14ac:dyDescent="0.45">
      <c r="A311" s="30" t="s">
        <v>511</v>
      </c>
      <c r="B311" s="31" t="s">
        <v>342</v>
      </c>
      <c r="C311" s="32">
        <v>2004</v>
      </c>
      <c r="D311" s="31"/>
      <c r="E311" s="31"/>
      <c r="F311" s="31"/>
      <c r="G311" s="31"/>
      <c r="H311" s="31"/>
      <c r="I311" s="31"/>
      <c r="J311" s="33"/>
      <c r="K311" s="31"/>
    </row>
  </sheetData>
  <autoFilter ref="A7:K311" xr:uid="{00000000-0009-0000-0000-000002000000}"/>
  <mergeCells count="1">
    <mergeCell ref="A1:K1"/>
  </mergeCells>
  <phoneticPr fontId="10" type="noConversion"/>
  <dataValidations count="2">
    <dataValidation type="list" allowBlank="1" showInputMessage="1" showErrorMessage="1" sqref="H8:H311" xr:uid="{00000000-0002-0000-0200-000000000000}">
      <formula1>"Yes,No"</formula1>
    </dataValidation>
    <dataValidation type="list" allowBlank="1" showInputMessage="1" showErrorMessage="1" sqref="D8:D311 F8:F31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C0AFB-3B72-4271-BE0C-BD73BFC5E9D4}">
  <dimension ref="A1:C10"/>
  <sheetViews>
    <sheetView showGridLines="0" workbookViewId="0"/>
  </sheetViews>
  <sheetFormatPr defaultColWidth="11.21875" defaultRowHeight="16.8" x14ac:dyDescent="0.4"/>
  <cols>
    <col min="1" max="1" width="11.88671875" style="42" customWidth="1"/>
    <col min="2" max="2" width="84.44140625" style="42" customWidth="1"/>
    <col min="3" max="16384" width="11.21875" style="42"/>
  </cols>
  <sheetData>
    <row r="1" spans="1:3" ht="31.5" customHeight="1" x14ac:dyDescent="0.4">
      <c r="A1" s="41" t="s">
        <v>114</v>
      </c>
    </row>
    <row r="2" spans="1:3" ht="21.6" x14ac:dyDescent="0.4">
      <c r="A2" s="49" t="s">
        <v>115</v>
      </c>
      <c r="B2" s="49" t="s">
        <v>116</v>
      </c>
    </row>
    <row r="3" spans="1:3" ht="18.600000000000001" x14ac:dyDescent="0.4">
      <c r="A3" s="53">
        <v>1</v>
      </c>
      <c r="B3" s="50" t="s">
        <v>117</v>
      </c>
    </row>
    <row r="4" spans="1:3" ht="18.600000000000001" x14ac:dyDescent="0.4">
      <c r="A4" s="54">
        <v>2</v>
      </c>
      <c r="B4" s="52" t="s">
        <v>118</v>
      </c>
    </row>
    <row r="5" spans="1:3" ht="37.200000000000003" x14ac:dyDescent="0.4">
      <c r="A5" s="54">
        <v>3</v>
      </c>
      <c r="B5" s="52" t="s">
        <v>119</v>
      </c>
    </row>
    <row r="6" spans="1:3" ht="22.95" customHeight="1" x14ac:dyDescent="0.4">
      <c r="A6" s="54">
        <v>4</v>
      </c>
      <c r="B6" s="52" t="s">
        <v>120</v>
      </c>
    </row>
    <row r="7" spans="1:3" ht="18.600000000000001" x14ac:dyDescent="0.4">
      <c r="A7" s="54">
        <v>5</v>
      </c>
      <c r="B7" s="52" t="s">
        <v>121</v>
      </c>
    </row>
    <row r="8" spans="1:3" ht="27.45" customHeight="1" x14ac:dyDescent="0.45">
      <c r="A8" s="46" t="s">
        <v>640</v>
      </c>
      <c r="B8" s="46"/>
      <c r="C8" s="46"/>
    </row>
    <row r="9" spans="1:3" ht="19.95" customHeight="1" x14ac:dyDescent="0.45">
      <c r="A9" s="46" t="s">
        <v>639</v>
      </c>
      <c r="B9" s="46"/>
      <c r="C9" s="46"/>
    </row>
    <row r="10" spans="1:3" ht="18.600000000000001" x14ac:dyDescent="0.45">
      <c r="A10" s="46"/>
      <c r="B10" s="46"/>
      <c r="C10" s="46"/>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F372-9F1E-48E7-B589-C2AEF2638C95}">
  <dimension ref="A1:B9"/>
  <sheetViews>
    <sheetView showGridLines="0" workbookViewId="0"/>
  </sheetViews>
  <sheetFormatPr defaultColWidth="11.21875" defaultRowHeight="16.8" x14ac:dyDescent="0.4"/>
  <cols>
    <col min="1" max="1" width="39.77734375" style="42" customWidth="1"/>
    <col min="2" max="2" width="62.5546875" style="42" customWidth="1"/>
    <col min="3" max="16384" width="11.21875" style="42"/>
  </cols>
  <sheetData>
    <row r="1" spans="1:2" ht="31.5" customHeight="1" x14ac:dyDescent="0.4">
      <c r="A1" s="41" t="s">
        <v>512</v>
      </c>
    </row>
    <row r="2" spans="1:2" ht="21.6" x14ac:dyDescent="0.55000000000000004">
      <c r="A2" s="43" t="s">
        <v>133</v>
      </c>
      <c r="B2" s="43" t="s">
        <v>134</v>
      </c>
    </row>
    <row r="3" spans="1:2" ht="37.200000000000003" x14ac:dyDescent="0.45">
      <c r="A3" s="55" t="s">
        <v>135</v>
      </c>
      <c r="B3" s="47" t="s">
        <v>136</v>
      </c>
    </row>
    <row r="4" spans="1:2" x14ac:dyDescent="0.4">
      <c r="A4" s="56" t="s">
        <v>137</v>
      </c>
      <c r="B4" s="45" t="s">
        <v>138</v>
      </c>
    </row>
    <row r="5" spans="1:2" ht="134.4" x14ac:dyDescent="0.4">
      <c r="A5" s="56" t="s">
        <v>641</v>
      </c>
      <c r="B5" s="48" t="s">
        <v>642</v>
      </c>
    </row>
    <row r="6" spans="1:2" ht="33.6" x14ac:dyDescent="0.4">
      <c r="A6" s="56" t="s">
        <v>139</v>
      </c>
      <c r="B6" s="48" t="s">
        <v>140</v>
      </c>
    </row>
    <row r="7" spans="1:2" ht="100.8" x14ac:dyDescent="0.4">
      <c r="A7" s="56" t="s">
        <v>141</v>
      </c>
      <c r="B7" s="48" t="s">
        <v>513</v>
      </c>
    </row>
    <row r="8" spans="1:2" ht="33.6" x14ac:dyDescent="0.4">
      <c r="A8" s="56" t="s">
        <v>142</v>
      </c>
      <c r="B8" s="48" t="s">
        <v>143</v>
      </c>
    </row>
    <row r="9" spans="1:2" ht="50.4" x14ac:dyDescent="0.4">
      <c r="A9" s="56" t="s">
        <v>144</v>
      </c>
      <c r="B9" s="48" t="s">
        <v>514</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E55D9-3F94-4BC2-869F-B05C7AAD7409}">
  <dimension ref="A1:C8"/>
  <sheetViews>
    <sheetView showGridLines="0" workbookViewId="0"/>
  </sheetViews>
  <sheetFormatPr defaultColWidth="11.21875" defaultRowHeight="16.8" x14ac:dyDescent="0.4"/>
  <cols>
    <col min="1" max="1" width="39.77734375" style="42" customWidth="1"/>
    <col min="2" max="2" width="25.21875" style="42" customWidth="1"/>
    <col min="3" max="3" width="13.77734375" style="42" customWidth="1"/>
    <col min="4" max="16384" width="11.21875" style="42"/>
  </cols>
  <sheetData>
    <row r="1" spans="1:3" ht="31.5" customHeight="1" x14ac:dyDescent="0.4">
      <c r="A1" s="41" t="s">
        <v>515</v>
      </c>
    </row>
    <row r="2" spans="1:3" ht="21.6" x14ac:dyDescent="0.55000000000000004">
      <c r="A2" s="43" t="s">
        <v>643</v>
      </c>
      <c r="B2" s="43" t="s">
        <v>522</v>
      </c>
      <c r="C2" s="43" t="s">
        <v>528</v>
      </c>
    </row>
    <row r="3" spans="1:3" ht="18.600000000000001" x14ac:dyDescent="0.45">
      <c r="A3" s="44" t="s">
        <v>516</v>
      </c>
      <c r="B3" s="44" t="s">
        <v>523</v>
      </c>
      <c r="C3" s="44" t="s">
        <v>529</v>
      </c>
    </row>
    <row r="4" spans="1:3" x14ac:dyDescent="0.4">
      <c r="A4" s="45" t="s">
        <v>517</v>
      </c>
      <c r="B4" s="45" t="s">
        <v>524</v>
      </c>
      <c r="C4" s="45" t="s">
        <v>530</v>
      </c>
    </row>
    <row r="5" spans="1:3" x14ac:dyDescent="0.4">
      <c r="A5" s="45" t="s">
        <v>518</v>
      </c>
      <c r="B5" s="45" t="s">
        <v>525</v>
      </c>
      <c r="C5" s="45" t="s">
        <v>527</v>
      </c>
    </row>
    <row r="6" spans="1:3" x14ac:dyDescent="0.4">
      <c r="A6" s="45" t="s">
        <v>519</v>
      </c>
      <c r="B6" s="45" t="s">
        <v>526</v>
      </c>
      <c r="C6" s="45" t="s">
        <v>531</v>
      </c>
    </row>
    <row r="7" spans="1:3" ht="33.6" x14ac:dyDescent="0.4">
      <c r="A7" s="48" t="s">
        <v>520</v>
      </c>
      <c r="B7" s="45" t="s">
        <v>527</v>
      </c>
      <c r="C7" s="45" t="s">
        <v>525</v>
      </c>
    </row>
    <row r="8" spans="1:3" ht="33.6" x14ac:dyDescent="0.4">
      <c r="A8" s="48" t="s">
        <v>521</v>
      </c>
      <c r="B8" s="45" t="s">
        <v>527</v>
      </c>
      <c r="C8" s="45" t="s">
        <v>525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BD8-723C-4316-8C6A-5FFC05A762B8}">
  <dimension ref="A1:F10"/>
  <sheetViews>
    <sheetView showGridLines="0" workbookViewId="0"/>
  </sheetViews>
  <sheetFormatPr defaultColWidth="11.21875" defaultRowHeight="16.8" x14ac:dyDescent="0.4"/>
  <cols>
    <col min="1" max="1" width="22.77734375" style="42" customWidth="1"/>
    <col min="2" max="2" width="19.88671875" style="42" customWidth="1"/>
    <col min="3" max="3" width="23.33203125" style="42" customWidth="1"/>
    <col min="4" max="4" width="24" style="42" customWidth="1"/>
    <col min="5" max="5" width="25.6640625" style="42" customWidth="1"/>
    <col min="6" max="6" width="24.44140625" style="42" customWidth="1"/>
    <col min="7" max="16384" width="11.21875" style="42"/>
  </cols>
  <sheetData>
    <row r="1" spans="1:6" ht="31.5" customHeight="1" x14ac:dyDescent="0.4">
      <c r="A1" s="41" t="s">
        <v>532</v>
      </c>
    </row>
    <row r="2" spans="1:6" s="57" customFormat="1" ht="108" x14ac:dyDescent="0.3">
      <c r="A2" s="49" t="s">
        <v>644</v>
      </c>
      <c r="B2" s="49" t="s">
        <v>534</v>
      </c>
      <c r="C2" s="49" t="s">
        <v>645</v>
      </c>
      <c r="D2" s="49" t="s">
        <v>646</v>
      </c>
      <c r="E2" s="49" t="s">
        <v>647</v>
      </c>
      <c r="F2" s="49" t="s">
        <v>648</v>
      </c>
    </row>
    <row r="3" spans="1:6" ht="18.600000000000001" x14ac:dyDescent="0.45">
      <c r="A3" s="44" t="s">
        <v>533</v>
      </c>
      <c r="B3" s="44" t="s">
        <v>535</v>
      </c>
      <c r="C3" s="44" t="s">
        <v>649</v>
      </c>
      <c r="D3" s="44" t="s">
        <v>539</v>
      </c>
      <c r="E3" s="44" t="s">
        <v>543</v>
      </c>
      <c r="F3" s="44" t="s">
        <v>543</v>
      </c>
    </row>
    <row r="4" spans="1:6" s="46" customFormat="1" ht="18.600000000000001" x14ac:dyDescent="0.45">
      <c r="A4" s="63" t="s">
        <v>533</v>
      </c>
      <c r="B4" s="63" t="s">
        <v>536</v>
      </c>
      <c r="C4" s="63" t="s">
        <v>539</v>
      </c>
      <c r="D4" s="63" t="s">
        <v>540</v>
      </c>
      <c r="E4" s="63" t="s">
        <v>544</v>
      </c>
      <c r="F4" s="63" t="s">
        <v>544</v>
      </c>
    </row>
    <row r="5" spans="1:6" s="46" customFormat="1" ht="18.600000000000001" x14ac:dyDescent="0.45">
      <c r="A5" s="63" t="s">
        <v>533</v>
      </c>
      <c r="B5" s="63" t="s">
        <v>537</v>
      </c>
      <c r="C5" s="63" t="s">
        <v>540</v>
      </c>
      <c r="D5" s="63" t="s">
        <v>541</v>
      </c>
      <c r="E5" s="63" t="s">
        <v>545</v>
      </c>
      <c r="F5" s="63" t="s">
        <v>545</v>
      </c>
    </row>
    <row r="6" spans="1:6" s="68" customFormat="1" ht="55.8" x14ac:dyDescent="0.3">
      <c r="A6" s="58" t="s">
        <v>533</v>
      </c>
      <c r="B6" s="58" t="s">
        <v>538</v>
      </c>
      <c r="C6" s="58" t="s">
        <v>541</v>
      </c>
      <c r="D6" s="58" t="s">
        <v>542</v>
      </c>
      <c r="E6" s="52" t="s">
        <v>650</v>
      </c>
      <c r="F6" s="52" t="s">
        <v>650</v>
      </c>
    </row>
    <row r="7" spans="1:6" ht="18.600000000000001" x14ac:dyDescent="0.45">
      <c r="A7" s="46" t="s">
        <v>651</v>
      </c>
    </row>
    <row r="8" spans="1:6" ht="18.600000000000001" x14ac:dyDescent="0.45">
      <c r="A8" s="46" t="s">
        <v>652</v>
      </c>
    </row>
    <row r="9" spans="1:6" ht="25.05" customHeight="1" x14ac:dyDescent="0.45">
      <c r="A9" s="46" t="s">
        <v>653</v>
      </c>
    </row>
    <row r="10" spans="1:6" ht="18.600000000000001" x14ac:dyDescent="0.45">
      <c r="A10" s="46" t="s">
        <v>654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9E0F-065F-4301-9ED7-E374B96E44F0}">
  <dimension ref="A1:B19"/>
  <sheetViews>
    <sheetView showGridLines="0" workbookViewId="0"/>
  </sheetViews>
  <sheetFormatPr defaultColWidth="11.21875" defaultRowHeight="16.8" x14ac:dyDescent="0.4"/>
  <cols>
    <col min="1" max="1" width="39.77734375" style="61" customWidth="1"/>
    <col min="2" max="2" width="43.77734375" style="42" customWidth="1"/>
    <col min="3" max="16384" width="11.21875" style="42"/>
  </cols>
  <sheetData>
    <row r="1" spans="1:2" ht="31.5" customHeight="1" x14ac:dyDescent="0.4">
      <c r="A1" s="60" t="s">
        <v>655</v>
      </c>
    </row>
    <row r="2" spans="1:2" ht="21.6" x14ac:dyDescent="0.4">
      <c r="A2" s="49" t="s">
        <v>546</v>
      </c>
      <c r="B2" s="59" t="s">
        <v>564</v>
      </c>
    </row>
    <row r="3" spans="1:2" ht="18.600000000000001" x14ac:dyDescent="0.4">
      <c r="A3" s="50" t="s">
        <v>547</v>
      </c>
      <c r="B3" s="55" t="s">
        <v>565</v>
      </c>
    </row>
    <row r="4" spans="1:2" ht="18.600000000000001" x14ac:dyDescent="0.4">
      <c r="A4" s="52" t="s">
        <v>548</v>
      </c>
      <c r="B4" s="58" t="s">
        <v>565</v>
      </c>
    </row>
    <row r="5" spans="1:2" ht="37.200000000000003" x14ac:dyDescent="0.4">
      <c r="A5" s="52" t="s">
        <v>549</v>
      </c>
      <c r="B5" s="58" t="s">
        <v>565</v>
      </c>
    </row>
    <row r="6" spans="1:2" ht="18.600000000000001" x14ac:dyDescent="0.4">
      <c r="A6" s="52" t="s">
        <v>550</v>
      </c>
      <c r="B6" s="58" t="s">
        <v>565</v>
      </c>
    </row>
    <row r="7" spans="1:2" ht="18.600000000000001" x14ac:dyDescent="0.4">
      <c r="A7" s="52" t="s">
        <v>551</v>
      </c>
      <c r="B7" s="58" t="s">
        <v>566</v>
      </c>
    </row>
    <row r="8" spans="1:2" ht="37.200000000000003" x14ac:dyDescent="0.4">
      <c r="A8" s="52" t="s">
        <v>552</v>
      </c>
      <c r="B8" s="52" t="s">
        <v>567</v>
      </c>
    </row>
    <row r="9" spans="1:2" ht="37.200000000000003" x14ac:dyDescent="0.4">
      <c r="A9" s="52" t="s">
        <v>553</v>
      </c>
      <c r="B9" s="52" t="s">
        <v>568</v>
      </c>
    </row>
    <row r="10" spans="1:2" ht="37.200000000000003" x14ac:dyDescent="0.4">
      <c r="A10" s="52" t="s">
        <v>554</v>
      </c>
      <c r="B10" s="52" t="s">
        <v>569</v>
      </c>
    </row>
    <row r="11" spans="1:2" ht="18.600000000000001" x14ac:dyDescent="0.4">
      <c r="A11" s="52" t="s">
        <v>555</v>
      </c>
      <c r="B11" s="52" t="s">
        <v>570</v>
      </c>
    </row>
    <row r="12" spans="1:2" ht="37.200000000000003" x14ac:dyDescent="0.4">
      <c r="A12" s="52" t="s">
        <v>556</v>
      </c>
      <c r="B12" s="52" t="s">
        <v>571</v>
      </c>
    </row>
    <row r="13" spans="1:2" ht="37.200000000000003" x14ac:dyDescent="0.4">
      <c r="A13" s="52" t="s">
        <v>557</v>
      </c>
      <c r="B13" s="52" t="s">
        <v>572</v>
      </c>
    </row>
    <row r="14" spans="1:2" ht="18.600000000000001" x14ac:dyDescent="0.4">
      <c r="A14" s="52" t="s">
        <v>558</v>
      </c>
      <c r="B14" s="52" t="s">
        <v>573</v>
      </c>
    </row>
    <row r="15" spans="1:2" ht="55.8" x14ac:dyDescent="0.4">
      <c r="A15" s="52" t="s">
        <v>559</v>
      </c>
      <c r="B15" s="52" t="s">
        <v>574</v>
      </c>
    </row>
    <row r="16" spans="1:2" ht="55.8" x14ac:dyDescent="0.4">
      <c r="A16" s="52" t="s">
        <v>560</v>
      </c>
      <c r="B16" s="52" t="s">
        <v>575</v>
      </c>
    </row>
    <row r="17" spans="1:2" ht="74.400000000000006" x14ac:dyDescent="0.4">
      <c r="A17" s="52" t="s">
        <v>561</v>
      </c>
      <c r="B17" s="52" t="s">
        <v>576</v>
      </c>
    </row>
    <row r="18" spans="1:2" ht="18.600000000000001" x14ac:dyDescent="0.4">
      <c r="A18" s="52" t="s">
        <v>562</v>
      </c>
      <c r="B18" s="52" t="s">
        <v>577</v>
      </c>
    </row>
    <row r="19" spans="1:2" ht="18.600000000000001" x14ac:dyDescent="0.4">
      <c r="A19" s="52" t="s">
        <v>563</v>
      </c>
      <c r="B19" s="52" t="s">
        <v>578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21AB-29E3-4E29-99CA-6EE2923F4B8A}">
  <dimension ref="A1:C5"/>
  <sheetViews>
    <sheetView showGridLines="0" workbookViewId="0"/>
  </sheetViews>
  <sheetFormatPr defaultColWidth="11.21875" defaultRowHeight="16.8" x14ac:dyDescent="0.4"/>
  <cols>
    <col min="1" max="3" width="39.77734375" style="42" customWidth="1"/>
    <col min="4" max="16384" width="11.21875" style="42"/>
  </cols>
  <sheetData>
    <row r="1" spans="1:3" ht="31.5" customHeight="1" x14ac:dyDescent="0.4">
      <c r="A1" s="41" t="s">
        <v>579</v>
      </c>
    </row>
    <row r="2" spans="1:3" s="57" customFormat="1" ht="43.2" x14ac:dyDescent="0.3">
      <c r="A2" s="49"/>
      <c r="B2" s="49" t="s">
        <v>582</v>
      </c>
      <c r="C2" s="49" t="s">
        <v>584</v>
      </c>
    </row>
    <row r="3" spans="1:3" ht="18.600000000000001" x14ac:dyDescent="0.45">
      <c r="A3" s="64" t="s">
        <v>580</v>
      </c>
      <c r="B3" s="44" t="s">
        <v>583</v>
      </c>
      <c r="C3" s="44" t="s">
        <v>585</v>
      </c>
    </row>
    <row r="4" spans="1:3" ht="334.8" x14ac:dyDescent="0.4">
      <c r="A4" s="62" t="s">
        <v>581</v>
      </c>
      <c r="B4" s="52" t="s">
        <v>658</v>
      </c>
      <c r="C4" s="52" t="s">
        <v>659</v>
      </c>
    </row>
    <row r="5" spans="1:3" s="46" customFormat="1" ht="74.400000000000006" x14ac:dyDescent="0.45">
      <c r="A5" s="62" t="s">
        <v>621</v>
      </c>
      <c r="B5" s="52" t="s">
        <v>656</v>
      </c>
      <c r="C5" s="52" t="s">
        <v>657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page</vt:lpstr>
      <vt:lpstr>Introduction</vt:lpstr>
      <vt:lpstr>Data sheet</vt:lpstr>
      <vt:lpstr>Table 1</vt:lpstr>
      <vt:lpstr>Table 2</vt:lpstr>
      <vt:lpstr>Table 3</vt:lpstr>
      <vt:lpstr>Table 4</vt:lpstr>
      <vt:lpstr>Table 5</vt:lpstr>
      <vt:lpstr>Table 6</vt:lpstr>
      <vt:lpstr>Table 7</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NG115 Chronic obstructive pulmonary disease in over 16s: diagnosis and management: Baseline assessment tool</dc:title>
  <dc:creator/>
  <cp:lastModifiedBy/>
  <dcterms:created xsi:type="dcterms:W3CDTF">2025-04-08T13:23:35Z</dcterms:created>
  <dcterms:modified xsi:type="dcterms:W3CDTF">2025-04-08T13:24:30Z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2025-04-08T13:24:29Z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5a1282b0-6120-4408-aa6f-377d089ee8a9</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