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codeName="ThisWorkbook"/>
  <xr:revisionPtr revIDLastSave="0" documentId="13_ncr:1_{5FF6E321-4B01-4D9C-A26C-A39CE4B44EF7}" xr6:coauthVersionLast="47" xr6:coauthVersionMax="47" xr10:uidLastSave="{00000000-0000-0000-0000-000000000000}"/>
  <bookViews>
    <workbookView xWindow="-110" yWindow="-110" windowWidth="19420" windowHeight="10420" tabRatio="889" xr2:uid="{00000000-000D-0000-FFFF-FFFF00000000}"/>
  </bookViews>
  <sheets>
    <sheet name="Cover page" sheetId="29" r:id="rId1"/>
    <sheet name="Introduction" sheetId="23" r:id="rId2"/>
    <sheet name="Data sheet" sheetId="24" r:id="rId3"/>
    <sheet name="Table 1" sheetId="28" r:id="rId4"/>
    <sheet name="Table 2" sheetId="27" r:id="rId5"/>
  </sheets>
  <externalReferences>
    <externalReference r:id="rId6"/>
  </externalReferences>
  <definedNames>
    <definedName name="_1_Outcome" localSheetId="0">#REF!</definedName>
    <definedName name="_1_Outcome" localSheetId="3">#REF!</definedName>
    <definedName name="_1_Outcome" localSheetId="4">#REF!</definedName>
    <definedName name="_1_Outcome">#REF!</definedName>
    <definedName name="_1_Process" localSheetId="0">#REF!</definedName>
    <definedName name="_1_Process" localSheetId="3">#REF!</definedName>
    <definedName name="_1_Process" localSheetId="4">#REF!</definedName>
    <definedName name="_1_Process">#REF!</definedName>
    <definedName name="_1_Structure" localSheetId="0">#REF!</definedName>
    <definedName name="_1_Structure" localSheetId="3">#REF!</definedName>
    <definedName name="_1_Structure" localSheetId="4">#REF!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sheet'!$A$7:$J$27</definedName>
    <definedName name="_Sex1">#REF!</definedName>
    <definedName name="Age">'[1]Data collection'!$C$6:$C$45</definedName>
    <definedName name="Ethnicity">'[1]Data collection'!$E$6:$E$45</definedName>
    <definedName name="Ethnicity1">#REF!</definedName>
    <definedName name="_xlnm.Print_Area" localSheetId="0">'Cover page'!$A$1:$G$23</definedName>
    <definedName name="_xlnm.Print_Area" localSheetId="2">'Data sheet'!$A$1:$J$27</definedName>
    <definedName name="_xlnm.Print_Area" localSheetId="1">Introduction!$A$1:$A$12</definedName>
    <definedName name="_xlnm.Print_Titles" localSheetId="2">'Data sheet'!$7:$7</definedName>
    <definedName name="QS_1" localSheetId="0">#REF!</definedName>
    <definedName name="QS_1" localSheetId="3">#REF!</definedName>
    <definedName name="QS_1" localSheetId="4">#REF!</definedName>
    <definedName name="QS_1">#REF!</definedName>
    <definedName name="QS_10" localSheetId="0">#REF!</definedName>
    <definedName name="QS_10" localSheetId="3">#REF!</definedName>
    <definedName name="QS_10" localSheetId="4">#REF!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 localSheetId="0">#REF!</definedName>
    <definedName name="STANDARD_TITLES" localSheetId="3">#REF!</definedName>
    <definedName name="STANDARD_TITLES" localSheetId="4">#REF!</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4" l="1"/>
  <c r="E3" i="24"/>
  <c r="E5" i="24" l="1"/>
</calcChain>
</file>

<file path=xl/sharedStrings.xml><?xml version="1.0" encoding="utf-8"?>
<sst xmlns="http://schemas.openxmlformats.org/spreadsheetml/2006/main" count="109" uniqueCount="100">
  <si>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</si>
  <si>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</si>
  <si>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</si>
  <si>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</si>
  <si>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</si>
  <si>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</si>
  <si>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</si>
  <si>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</si>
  <si>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</si>
  <si>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</si>
  <si>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</si>
  <si>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</si>
  <si>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</si>
  <si>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</si>
  <si>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</si>
  <si>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</si>
  <si>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</si>
  <si>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1.1 Managing an acute exacerbation of bronchiectasis (non-cystic fibrosis)</t>
  </si>
  <si>
    <t>Be aware that an acute exacerbation of bronchiectasis is a sustained worsening of symptoms from a person’s stable state.</t>
  </si>
  <si>
    <t>1.1.1</t>
  </si>
  <si>
    <t>Treatment</t>
  </si>
  <si>
    <t>Obtain a sputum sample from people with an acute exacerbation of bronchiectasis and send for culture and susceptibility testing.</t>
  </si>
  <si>
    <t xml:space="preserve">1.1.2 </t>
  </si>
  <si>
    <t xml:space="preserve">1.1.3 </t>
  </si>
  <si>
    <t xml:space="preserve">1.1.4 </t>
  </si>
  <si>
    <t xml:space="preserve">1.1.5 </t>
  </si>
  <si>
    <t>Reassessment</t>
  </si>
  <si>
    <t xml:space="preserve">1.1.6 </t>
  </si>
  <si>
    <t>Referral and seeking specialist advice</t>
  </si>
  <si>
    <t>Refer people with an acute exacerbation of bronchiectasis to hospital if they have any symptoms or signs suggesting a more serious illness or condition (for example cardiorespiratory failure or sepsis).</t>
  </si>
  <si>
    <t xml:space="preserve">1.1.7 </t>
  </si>
  <si>
    <t xml:space="preserve">1.1.8 </t>
  </si>
  <si>
    <t>1.2 Choice of antibiotic for treating an acute exacerbation of bronchiectasis</t>
  </si>
  <si>
    <t xml:space="preserve">1.2.1 </t>
  </si>
  <si>
    <t>Give oral antibiotics first line if the person can take oral medicines, and the severity of their condition does not require intravenous antibiotics.</t>
  </si>
  <si>
    <t xml:space="preserve">1.2.2 </t>
  </si>
  <si>
    <t>Review intravenous antibiotics by 48 hours and consider stepping down to oral antibiotics where possible.</t>
  </si>
  <si>
    <t>1.2.3</t>
  </si>
  <si>
    <t>When current susceptibility data available, choose antibiotics accordingly</t>
  </si>
  <si>
    <t>1.3 Preventing acute exacerbations of bronchiectasis (non-cystic fibrosis)</t>
  </si>
  <si>
    <t>Do not routinely offer antibiotic prophylaxis to prevent acute exacerbations of bronchiectasis. Give advice about seeking medical help if symptoms of an acute exacerbation develop.</t>
  </si>
  <si>
    <t xml:space="preserve">1.3.1 </t>
  </si>
  <si>
    <t xml:space="preserve">Seek specialist advice about options for preventing exacerbations in people with repeated acute exacerbations, which may include a trial of antibiotic prophylaxis. </t>
  </si>
  <si>
    <t xml:space="preserve">1.3.2 </t>
  </si>
  <si>
    <t>1.3.3</t>
  </si>
  <si>
    <t>With an antibiotic, give advice about: 
• possible adverse effects of antibiotics, particularly diarrhoea
• seeking medical help if symptoms worsen rapidly or significantly at any time, or the person becomes systemically very unwell.</t>
  </si>
  <si>
    <t xml:space="preserve">Offer an antibiotic to people with an acute exacerbation of bronchiectasis. When choosing an antibiotic (see the recommendations on choice of antibiotic), take account of: 
• the severity of symptoms
• previous exacerbation and hospital admission history, and the risk of developing complications
• previous sputum culture and susceptibility results.
</t>
  </si>
  <si>
    <t xml:space="preserve">Reassess people with an acute exacerbation of bronchiectasis if their symptoms worsen rapidly or significantly at any time, taking account of: 
• other possible diagnoses, such as pneumonia
• any symptoms or signs suggesting a more serious illness or condition, such as cardiorespiratory failure or sepsis
• previous antibiotic use, which may have led to resistant bacteria.
</t>
  </si>
  <si>
    <t xml:space="preserve">Only start a trial of antibiotic prophylaxis (with oral or inhaled antibiotics) in people with repeated acute exacerbations on the advice of a specialist. To ensure shared decision-making, discuss the following with the person: 
• the potential benefits of antibiotics for reducing exacerbations (taking into account the uncertain evidence of benefit for inhaled antibiotics)
• the risks of antimicrobial resistance with long-term antibiotics, which may mean fewer effective antibiotics for future exacerbations
• the possible adverse effects of long-term antibiotics, such as:
- diarrhoea, cardiac events, hearing loss or tinnitus with macrolide antibiotics
- bronchospasm with inhaled antibiotics
• the possible interactions of macrolide antibiotics with other medicines
• the need to regularly review prophylaxis.
</t>
  </si>
  <si>
    <r>
      <t>Baseline assessme</t>
    </r>
    <r>
      <rPr>
        <b/>
        <sz val="18"/>
        <rFont val="Lato"/>
        <family val="2"/>
      </rPr>
      <t>nt tool</t>
    </r>
    <r>
      <rPr>
        <b/>
        <sz val="18"/>
        <color indexed="8"/>
        <rFont val="Lato"/>
        <family val="2"/>
      </rPr>
      <t xml:space="preserve"> for bronchiectasis (non-cystic fibrosis), acute exacerbation: antimicrobial prescribing</t>
    </r>
    <r>
      <rPr>
        <b/>
        <sz val="18"/>
        <color indexed="10"/>
        <rFont val="Lato"/>
        <family val="2"/>
      </rPr>
      <t xml:space="preserve"> </t>
    </r>
    <r>
      <rPr>
        <b/>
        <sz val="18"/>
        <rFont val="Lato"/>
        <family val="2"/>
      </rPr>
      <t>(</t>
    </r>
    <r>
      <rPr>
        <b/>
        <sz val="18"/>
        <color theme="1"/>
        <rFont val="Lato"/>
        <family val="2"/>
      </rPr>
      <t>NICE antimicrobial prescribing guideline</t>
    </r>
    <r>
      <rPr>
        <b/>
        <sz val="18"/>
        <color indexed="10"/>
        <rFont val="Lato"/>
        <family val="2"/>
      </rPr>
      <t xml:space="preserve"> </t>
    </r>
    <r>
      <rPr>
        <b/>
        <sz val="18"/>
        <rFont val="Lato"/>
        <family val="2"/>
      </rPr>
      <t>NG117)</t>
    </r>
  </si>
  <si>
    <t>Baseline assessment tool for bronchiectasis (non-cystic fibrosis), acute exacerbation: antimicrobial prescribing (NICE antimicrobial prescribing guideline NG117)</t>
  </si>
  <si>
    <t>Table 1 Antibiotics for adults aged 18 years and over</t>
  </si>
  <si>
    <t>Antibiotic, dosage and course length</t>
  </si>
  <si>
    <r>
      <rPr>
        <b/>
        <sz val="12"/>
        <color theme="1"/>
        <rFont val="Lato"/>
        <family val="2"/>
      </rPr>
      <t>First-choice oral antibiotics for empirical treatment in the absence of current susceptibility data</t>
    </r>
    <r>
      <rPr>
        <sz val="12"/>
        <color theme="1"/>
        <rFont val="Lato"/>
        <family val="2"/>
      </rPr>
      <t xml:space="preserve"> (guided by most recent sputum culture and susceptibilities where possible)</t>
    </r>
  </si>
  <si>
    <r>
      <rPr>
        <b/>
        <sz val="12"/>
        <color theme="1"/>
        <rFont val="Lato"/>
        <family val="2"/>
      </rPr>
      <t>Amoxicillin</t>
    </r>
    <r>
      <rPr>
        <sz val="12"/>
        <color theme="1"/>
        <rFont val="Lato"/>
        <family val="2"/>
      </rPr>
      <t xml:space="preserve"> (preferred choice in pregnancy):
500 mg three times a day for 7 to 14 days
</t>
    </r>
    <r>
      <rPr>
        <b/>
        <sz val="12"/>
        <color theme="1"/>
        <rFont val="Lato"/>
        <family val="2"/>
      </rPr>
      <t>Doxycycline</t>
    </r>
    <r>
      <rPr>
        <sz val="12"/>
        <color theme="1"/>
        <rFont val="Lato"/>
        <family val="2"/>
      </rPr>
      <t xml:space="preserve">:
200 mg on first day, then 100 mg once a day for a 7 day to 14 day course in total
</t>
    </r>
    <r>
      <rPr>
        <b/>
        <sz val="12"/>
        <color theme="1"/>
        <rFont val="Lato"/>
        <family val="2"/>
      </rPr>
      <t>Clarithromycin</t>
    </r>
    <r>
      <rPr>
        <sz val="12"/>
        <color theme="1"/>
        <rFont val="Lato"/>
        <family val="2"/>
      </rPr>
      <t>:
500 mg twice a day for 7 to 14 days</t>
    </r>
  </si>
  <si>
    <r>
      <rPr>
        <b/>
        <sz val="12"/>
        <color theme="1"/>
        <rFont val="Lato"/>
        <family val="2"/>
      </rPr>
      <t>Alternative choice oral antibiotics (if person at higher risk of treatment failure) for empirical treatment in the absence of current susceptibility data</t>
    </r>
    <r>
      <rPr>
        <sz val="12"/>
        <color theme="1"/>
        <rFont val="Lato"/>
        <family val="2"/>
      </rPr>
      <t xml:space="preserve"> (guided by most recent sputum culture and susceptibilities where possible)</t>
    </r>
  </si>
  <si>
    <r>
      <rPr>
        <b/>
        <sz val="12"/>
        <color theme="1"/>
        <rFont val="Lato"/>
        <family val="2"/>
      </rPr>
      <t>Co-amoxiclav</t>
    </r>
    <r>
      <rPr>
        <sz val="12"/>
        <color theme="1"/>
        <rFont val="Lato"/>
        <family val="2"/>
      </rPr>
      <t xml:space="preserve">:
500/125 mg three times a day for 7 to 14 days
</t>
    </r>
    <r>
      <rPr>
        <b/>
        <sz val="12"/>
        <color theme="1"/>
        <rFont val="Lato"/>
        <family val="2"/>
      </rPr>
      <t>Levofloxacin</t>
    </r>
    <r>
      <rPr>
        <sz val="12"/>
        <color theme="1"/>
        <rFont val="Lato"/>
        <family val="2"/>
      </rPr>
      <t xml:space="preserve"> (</t>
    </r>
    <r>
      <rPr>
        <b/>
        <sz val="12"/>
        <color theme="1"/>
        <rFont val="Lato"/>
        <family val="2"/>
      </rPr>
      <t xml:space="preserve">only if </t>
    </r>
    <r>
      <rPr>
        <sz val="12"/>
        <color theme="1"/>
        <rFont val="Lato"/>
        <family val="2"/>
      </rPr>
      <t>co-amoxiclav amoxiclav is unsuitable; with specialist advice):
500 mg once or twice a day for 7 to 14 days
In December 2018, this was an off-label use of levofloxacin. See NICE's information on prescribing medicines.
See the MHRA January 2024 advice on restrictions and precautions for using fluoroquinolone antibiotics because of the risk of disabling and potentially long-lasting or irreversible side effects. Fluoroquinolones must now only be prescribed when other commonly recommended antibiotics are inappropriate.</t>
    </r>
  </si>
  <si>
    <t>Consult a local microbiologist as needed</t>
  </si>
  <si>
    <r>
      <rPr>
        <b/>
        <sz val="12"/>
        <color theme="1"/>
        <rFont val="Lato"/>
        <family val="2"/>
      </rPr>
      <t>First-choice intravenous antibiotics (if unable to take oral antibiotics or severely unwell) for empirical treatment in the absence of current susceptibility data</t>
    </r>
    <r>
      <rPr>
        <sz val="12"/>
        <color theme="1"/>
        <rFont val="Lato"/>
        <family val="2"/>
      </rPr>
      <t xml:space="preserve"> (guided by most recent sputum culture and susceptibilities where possible)</t>
    </r>
  </si>
  <si>
    <r>
      <rPr>
        <b/>
        <sz val="12"/>
        <color theme="1"/>
        <rFont val="Lato"/>
        <family val="2"/>
      </rPr>
      <t>Co-amoxiclav</t>
    </r>
    <r>
      <rPr>
        <sz val="12"/>
        <color theme="1"/>
        <rFont val="Lato"/>
        <family val="2"/>
      </rPr>
      <t xml:space="preserve">:
1.2 g three times a day
</t>
    </r>
    <r>
      <rPr>
        <b/>
        <sz val="12"/>
        <color theme="1"/>
        <rFont val="Lato"/>
        <family val="2"/>
      </rPr>
      <t>Piperacillin with tazobactam</t>
    </r>
    <r>
      <rPr>
        <sz val="12"/>
        <color theme="1"/>
        <rFont val="Lato"/>
        <family val="2"/>
      </rPr>
      <t xml:space="preserve">:
4.5 g three times a day, increased if necessary to 4.5 g four times a day
</t>
    </r>
    <r>
      <rPr>
        <b/>
        <sz val="12"/>
        <color theme="1"/>
        <rFont val="Lato"/>
        <family val="2"/>
      </rPr>
      <t>Levofloxacin</t>
    </r>
    <r>
      <rPr>
        <sz val="12"/>
        <color theme="1"/>
        <rFont val="Lato"/>
        <family val="2"/>
      </rPr>
      <t xml:space="preserve"> only if co-amoxiclav or piperacillin with tazobactam are unsuitable; with specialist advice:
500 mg once or twice a day
In December 2018, this was an off-label use of levofloxacin. See NICE's information on prescribing medicines.
See the MHRA January 2024 advice on restrictions and precautions for using fluoroquinolone antibiotics because of the risk of disabling and potentially long-lasting or irreversible side effects. Fluoroquinolones must now only be prescribed when other commonly recommended antibiotics are inappropriate.</t>
    </r>
  </si>
  <si>
    <t>renal impairment, pregnancy and breastfeeding, and when administering intravenous antibiotics.</t>
  </si>
  <si>
    <t xml:space="preserve">See the BNF for appropriate use and dosing in specific populations, for example, in hepatic impairment, </t>
  </si>
  <si>
    <t>When a person is having antibiotic prophylaxis, treatment should be with an antibiotic from a different class.</t>
  </si>
  <si>
    <t>Course length should be based on an assessment of the severity of bronchiectasis, exacerbation history,</t>
  </si>
  <si>
    <t>severity of exacerbation symptoms, previous culture and susceptibility results, and response to treatment.</t>
  </si>
  <si>
    <t xml:space="preserve">People who may be at higher risk of treatment failure include people who have had repeated courses of </t>
  </si>
  <si>
    <t>antibiotics, a previous sputum culture with resistant or atypical bacteria, or a higher risk of developing complications.</t>
  </si>
  <si>
    <t>Review intravenous antibiotics by 48 hours and consider stepping down to oral antibiotics when possible</t>
  </si>
  <si>
    <t>for a total antibiotic course of 7 to 14 days.</t>
  </si>
  <si>
    <t xml:space="preserve">In December 2018, the use of levofloxacin in recommendation 1.2.1 (table 1) was off label. See NICE’s </t>
  </si>
  <si>
    <t>information on prescribing medicines.</t>
  </si>
  <si>
    <t>Table 2 Antibiotics for children and young people under 18 years</t>
  </si>
  <si>
    <r>
      <rPr>
        <b/>
        <sz val="12"/>
        <color theme="1"/>
        <rFont val="Lato"/>
        <family val="2"/>
      </rPr>
      <t xml:space="preserve">Alternative choice oral antibiotics (if person at higher risk of treatment failure) for empirical treatment in the absence of current susceptibility data </t>
    </r>
    <r>
      <rPr>
        <sz val="12"/>
        <color theme="1"/>
        <rFont val="Lato"/>
        <family val="2"/>
      </rPr>
      <t>(guided by most recent sputum culture and susceptibilities where possible)</t>
    </r>
  </si>
  <si>
    <r>
      <rPr>
        <b/>
        <sz val="12"/>
        <color theme="1"/>
        <rFont val="Lato"/>
        <family val="2"/>
      </rPr>
      <t>Amoxicillin</t>
    </r>
    <r>
      <rPr>
        <sz val="12"/>
        <color theme="1"/>
        <rFont val="Lato"/>
        <family val="2"/>
      </rPr>
      <t xml:space="preserve"> (preferred choice in pregnancy):
1 month to 11 months, 125 mg three times a day for 7 to 14 days
1 year to 4 years, 250 mg three times a day for 7 to 14 days
5 years to 17 years, 500 mg three times a day for 7 to 14 days
</t>
    </r>
    <r>
      <rPr>
        <b/>
        <sz val="12"/>
        <color theme="1"/>
        <rFont val="Lato"/>
        <family val="2"/>
      </rPr>
      <t>Clarithromycin</t>
    </r>
    <r>
      <rPr>
        <sz val="12"/>
        <color theme="1"/>
        <rFont val="Lato"/>
        <family val="2"/>
      </rPr>
      <t xml:space="preserve">:
1 month to 11 years:
Under 8 kg, 7.5 mg/kg twice a day for 7 to 14 days
8 kg to 11 kg, 62.5 mg twice a day for 7 to 14 days
12 kg to 19 kg, 125 mg twice a day for 7 to 14 days
20 kg to 29 kg, 187.5 mg twice a day for 7 to 14 days
30 kg to 40 kg, 250 mg twice a day for 7 to 14 days
12 years to 17 years, 250 mg to 500 mg twice a day for 7 to 14 days
</t>
    </r>
    <r>
      <rPr>
        <b/>
        <sz val="12"/>
        <color theme="1"/>
        <rFont val="Lato"/>
        <family val="2"/>
      </rPr>
      <t>Doxycycline</t>
    </r>
    <r>
      <rPr>
        <sz val="12"/>
        <color theme="1"/>
        <rFont val="Lato"/>
        <family val="2"/>
      </rPr>
      <t>:
12 years to 17 years, 200 mg on first day, then 100 mg once a day for a 7 day to 14 day course in total</t>
    </r>
  </si>
  <si>
    <r>
      <rPr>
        <b/>
        <sz val="12"/>
        <color theme="1"/>
        <rFont val="Lato"/>
        <family val="2"/>
      </rPr>
      <t>Co-amoxiclav</t>
    </r>
    <r>
      <rPr>
        <sz val="12"/>
        <color theme="1"/>
        <rFont val="Lato"/>
        <family val="2"/>
      </rPr>
      <t xml:space="preserve">:
1 month to 11 months, 0.25 ml/kg of 125/31 suspension three times a day for 7 to 14 days
1 year to 5 years, 5 ml of 125/31 suspension three times a day or 0.25 ml/kg of 125/31 suspension three times a day for 7 to 14 days
6 years to 11 years, 5 ml of 250/62 suspension three times a day or 0.15 ml/kg of 250/62 suspension three times a day for 7 to 14 days
12 years to 17 years, 250/125 mg three times a day or 500/125 mg three times a day for 7 to 14 days
</t>
    </r>
    <r>
      <rPr>
        <b/>
        <sz val="12"/>
        <color theme="1"/>
        <rFont val="Lato"/>
        <family val="2"/>
      </rPr>
      <t>Ciprofloxacin (only if</t>
    </r>
    <r>
      <rPr>
        <sz val="12"/>
        <color theme="1"/>
        <rFont val="Lato"/>
        <family val="2"/>
      </rPr>
      <t xml:space="preserve"> co-amoxiclav is unsuitable; with specialist advice):
1 year to 17 years, 20 mg/kg twice a day (maximum 750 mg per dose) for 7 to 14 days
See the MHRA January 2024 advice on restrictions and precautions for using fluoroquinolone antibiotics because of the risk of disabling and potentially long-lasting or irreversible side effects.
Fluoroquinolones must now only be prescribed when other commonly recommended antibiotics are inappropriate.</t>
    </r>
  </si>
  <si>
    <r>
      <rPr>
        <b/>
        <sz val="12"/>
        <color theme="1"/>
        <rFont val="Lato"/>
        <family val="2"/>
      </rPr>
      <t>Co-amoxiclav</t>
    </r>
    <r>
      <rPr>
        <sz val="12"/>
        <color theme="1"/>
        <rFont val="Lato"/>
        <family val="2"/>
      </rPr>
      <t xml:space="preserve">:
1 month to 2 months, 30 mg/kg twice a day
3 months to 17 years, 30 mg/kg three times a day (maximum 1.2 g three times a day)
</t>
    </r>
    <r>
      <rPr>
        <b/>
        <sz val="12"/>
        <color theme="1"/>
        <rFont val="Lato"/>
        <family val="2"/>
      </rPr>
      <t>Piperacillin with tazobactam</t>
    </r>
    <r>
      <rPr>
        <sz val="12"/>
        <color theme="1"/>
        <rFont val="Lato"/>
        <family val="2"/>
      </rPr>
      <t xml:space="preserve">:
1 month to 11 years, 90 mg/kg three or four times a day (maximum per dose 4.5 g four times a day)
12 years to 17 years, 4.5 g three times a day, increased if necessary to 4.5 g four times a day
</t>
    </r>
    <r>
      <rPr>
        <b/>
        <sz val="12"/>
        <color theme="1"/>
        <rFont val="Lato"/>
        <family val="2"/>
      </rPr>
      <t>Ciprofloxacin (only if</t>
    </r>
    <r>
      <rPr>
        <sz val="12"/>
        <color theme="1"/>
        <rFont val="Lato"/>
        <family val="2"/>
      </rPr>
      <t xml:space="preserve"> co-amoxiclav or piperacillin with tazobactam are unsuitable; with specialist advice):
1 year to 17 years, 10 mg/kg three times a day (maximum 400 mg per dose)
See the MHRA January 2024 advice on restrictions and precautions for using fluoroquinolone antibiotics because of the risk of disabling and potentially long-lasting or irreversible side effects. Fluoroquinolones must now only be prescribed when other commonly recommended antibiotics are inappropriate.</t>
    </r>
  </si>
  <si>
    <t xml:space="preserve">Course length should be based on an assessment of the severity of bronchiectasis, exacerbation history, </t>
  </si>
  <si>
    <t>total antibiotic course of 7 to 14 days.</t>
  </si>
  <si>
    <t>Review intravenous antibiotics by 48 hours and consider stepping down to oral antibiotics where possible for a</t>
  </si>
  <si>
    <t xml:space="preserve">The age bands apply to children of average size and, in practice, the prescriber will use the age  bands in </t>
  </si>
  <si>
    <t>and renal impairment, and when administering intravenous antibiotics.</t>
  </si>
  <si>
    <t xml:space="preserve">See the BNF for children for appropriate use and dosing in specific populations, for example, in hepatic impairment </t>
  </si>
  <si>
    <t>a previous sputum culture with resistant or atypical bacteria, or a higher risk of developing complications.</t>
  </si>
  <si>
    <t>People who may be at higher risk of treatment failure include people who have had repeated courses of antibiotics,</t>
  </si>
  <si>
    <t>conjunction with other factors such as the severity of the condition and the child’s size in relation to the average size</t>
  </si>
  <si>
    <t>of children of the same age.</t>
  </si>
  <si>
    <r>
      <t>When results of sputum culture and susceptibility testing are available: 
• review the choice of antibiotic</t>
    </r>
    <r>
      <rPr>
        <b/>
        <sz val="12"/>
        <color theme="1"/>
        <rFont val="Lato"/>
        <family val="2"/>
      </rPr>
      <t xml:space="preserve"> and</t>
    </r>
    <r>
      <rPr>
        <sz val="12"/>
        <color theme="1"/>
        <rFont val="Lato"/>
        <family val="2"/>
      </rPr>
      <t xml:space="preserve">
• only change the antibiotic according to susceptibility results if bacteria are resistant and symptoms are not already improving (using a narrow-spectrum antibiotic wherever possible).
</t>
    </r>
  </si>
  <si>
    <r>
      <t xml:space="preserve">Seek specialist advice for people with an acute exacerbation of bronchiectasis if they: 
• have symptoms that are not improving with repeated courses of antibiotic treatment </t>
    </r>
    <r>
      <rPr>
        <b/>
        <sz val="12"/>
        <color theme="1"/>
        <rFont val="Lato"/>
        <family val="2"/>
      </rPr>
      <t>or</t>
    </r>
    <r>
      <rPr>
        <sz val="12"/>
        <color theme="1"/>
        <rFont val="Lato"/>
        <family val="2"/>
      </rPr>
      <t xml:space="preserve">
• have bacteria that are resistant to oral antibiotics </t>
    </r>
    <r>
      <rPr>
        <b/>
        <sz val="12"/>
        <color theme="1"/>
        <rFont val="Lato"/>
        <family val="2"/>
      </rPr>
      <t>or</t>
    </r>
    <r>
      <rPr>
        <sz val="12"/>
        <color theme="1"/>
        <rFont val="Lato"/>
        <family val="2"/>
      </rPr>
      <t xml:space="preserve">
• cannot take oral medicines (to explore locally available options for giving intravenous antibiotics at home or in the community, rather than in hospital, where this is appropriate).</t>
    </r>
  </si>
  <si>
    <t>(non-cystic fibrosis), acute exacerbation:</t>
  </si>
  <si>
    <t xml:space="preserve"> antimicrobial prescribing</t>
  </si>
  <si>
    <t>NG117</t>
  </si>
  <si>
    <r>
      <t>Published:</t>
    </r>
    <r>
      <rPr>
        <sz val="22"/>
        <color rgb="FFFF0000"/>
        <rFont val="Lato"/>
        <family val="2"/>
      </rPr>
      <t xml:space="preserve"> </t>
    </r>
    <r>
      <rPr>
        <sz val="22"/>
        <color theme="1" tint="0.249977111117893"/>
        <rFont val="Lato"/>
        <family val="2"/>
      </rPr>
      <t>18 December 2018</t>
    </r>
  </si>
  <si>
    <r>
      <rPr>
        <sz val="12"/>
        <rFont val="Lato"/>
        <family val="2"/>
      </rPr>
      <t>This baseline assessment tool can be used to evaluate whether practice is in line with the recommendations in bronchiectasis (non-cystic fibrosis), acute exacerbation: antimicrobial prescribing</t>
    </r>
    <r>
      <rPr>
        <sz val="12"/>
        <color indexed="8"/>
        <rFont val="Lato"/>
        <family val="2"/>
      </rPr>
      <t>.  It can also help to plan activity to meet the recommendations.</t>
    </r>
  </si>
  <si>
    <r>
      <rPr>
        <sz val="12"/>
        <rFont val="Lato"/>
        <family val="2"/>
      </rPr>
      <t xml:space="preserve">It should be used in conjunction with </t>
    </r>
    <r>
      <rPr>
        <u/>
        <sz val="12"/>
        <color rgb="FF0000FF"/>
        <rFont val="Lato"/>
        <family val="2"/>
      </rPr>
      <t>bronchiectasis (non-cystic fibrosis), acute exacerbation: antimicrobial prescribing</t>
    </r>
    <r>
      <rPr>
        <sz val="12"/>
        <color rgb="FF0000FF"/>
        <rFont val="Lato"/>
        <family val="2"/>
      </rPr>
      <t xml:space="preserve"> </t>
    </r>
    <r>
      <rPr>
        <sz val="12"/>
        <rFont val="Lato"/>
        <family val="2"/>
      </rPr>
      <t>(NICE antimicrobial prescribing guideline NG117).</t>
    </r>
  </si>
  <si>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</si>
  <si>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</si>
  <si>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t>Tools and resources</t>
    </r>
    <r>
      <rPr>
        <sz val="12"/>
        <rFont val="Lato"/>
        <family val="2"/>
      </rPr>
      <t xml:space="preserve"> to help put the guidance into practice are available on the NICE website. </t>
    </r>
  </si>
  <si>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2024.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</si>
  <si>
    <r>
      <t xml:space="preserve">When prescribing antibiotic treatment for an acute exacerbation of bronchiectasis: 
• follow </t>
    </r>
    <r>
      <rPr>
        <sz val="12"/>
        <rFont val="Lato"/>
        <family val="2"/>
      </rPr>
      <t>table 1</t>
    </r>
    <r>
      <rPr>
        <sz val="12"/>
        <color theme="1"/>
        <rFont val="Lato"/>
        <family val="2"/>
      </rPr>
      <t xml:space="preserve"> for adults aged 18 years and over
• follow </t>
    </r>
    <r>
      <rPr>
        <sz val="12"/>
        <rFont val="Lato"/>
        <family val="2"/>
      </rPr>
      <t>table 2</t>
    </r>
    <r>
      <rPr>
        <sz val="12"/>
        <color theme="1"/>
        <rFont val="Lato"/>
        <family val="2"/>
      </rPr>
      <t xml:space="preserve"> for children and young people under 18 years.
</t>
    </r>
  </si>
  <si>
    <t>Baseline assessment: bronchiectasis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</si>
</sst>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36" x14ac:knownFonts="1">
    <font>
      <sz val="11"/>
      <color theme="1"/>
      <name val="Calibri"/>
      <family val="2"/>
      <scheme val="minor"/>
    </font>
    <font>
      <sz val="11"/>
      <name val="Arial"/>
      <family val="2"/>
    </font>
    <font>
      <b/>
      <sz val="18"/>
      <name val="Lato"/>
      <family val="2"/>
    </font>
    <font>
      <b/>
      <sz val="18"/>
      <color indexed="8"/>
      <name val="Lato"/>
      <family val="2"/>
    </font>
    <font>
      <b/>
      <sz val="18"/>
      <color indexed="10"/>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sz val="12"/>
      <color theme="1"/>
      <name val="Lato"/>
      <family val="2"/>
    </font>
    <font>
      <b/>
      <sz val="14"/>
      <color theme="1"/>
      <name val="Lato"/>
      <family val="2"/>
    </font>
    <font>
      <b/>
      <sz val="13"/>
      <color rgb="FFFFFFFF"/>
      <name val="Lato"/>
      <family val="2"/>
    </font>
    <font>
      <b/>
      <sz val="12"/>
      <color theme="1"/>
      <name val="Lato"/>
      <family val="2"/>
    </font>
    <font>
      <b/>
      <sz val="12"/>
      <color rgb="FFFFFFFF"/>
      <name val="Lato"/>
      <family val="2"/>
    </font>
    <font>
      <sz val="12"/>
      <name val="Lato"/>
      <family val="2"/>
    </font>
    <font>
      <b/>
      <sz val="12"/>
      <color theme="0"/>
      <name val="Lato"/>
      <family val="2"/>
    </font>
    <font>
      <sz val="12"/>
      <color theme="0"/>
      <name val="Lato"/>
      <family val="2"/>
    </font>
    <font>
      <u/>
      <sz val="12"/>
      <color rgb="FF0000FF"/>
      <name val="Lato"/>
      <family val="2"/>
    </font>
    <font>
      <sz val="12"/>
      <color rgb="FFFFFFFF"/>
      <name val="Lato"/>
      <family val="2"/>
    </font>
    <font>
      <b/>
      <sz val="24"/>
      <color rgb="FF222222"/>
      <name val="Lato"/>
      <family val="2"/>
    </font>
    <font>
      <sz val="24"/>
      <color rgb="FF222222"/>
      <name val="Lato"/>
      <family val="2"/>
    </font>
    <font>
      <b/>
      <sz val="12"/>
      <color rgb="FF222222"/>
      <name val="Lato"/>
      <family val="2"/>
    </font>
    <font>
      <sz val="22"/>
      <color theme="1" tint="0.34998626667073579"/>
      <name val="Lato"/>
      <family val="2"/>
    </font>
    <font>
      <sz val="22"/>
      <color rgb="FFFF0000"/>
      <name val="Lato"/>
      <family val="2"/>
    </font>
    <font>
      <sz val="22"/>
      <color rgb="FFADADAD"/>
      <name val="Lato"/>
      <family val="2"/>
    </font>
    <font>
      <b/>
      <sz val="14"/>
      <color rgb="FF000000"/>
      <name val="Lato"/>
      <family val="2"/>
    </font>
    <font>
      <sz val="22"/>
      <color theme="1" tint="0.249977111117893"/>
      <name val="Lato"/>
      <family val="2"/>
    </font>
    <font>
      <sz val="24"/>
      <name val="Lato"/>
      <family val="2"/>
    </font>
    <font>
      <sz val="12"/>
      <color indexed="8"/>
      <name val="Lato"/>
      <family val="2"/>
    </font>
    <font>
      <sz val="12"/>
      <color rgb="FF0000FF"/>
      <name val="Lato"/>
      <family val="2"/>
    </font>
    <font>
      <b/>
      <sz val="12"/>
      <color indexed="8"/>
      <name val="Lato"/>
      <family val="2"/>
    </font>
    <font>
      <b/>
      <u/>
      <sz val="12"/>
      <color rgb="FF0000FF"/>
      <name val="Lato"/>
      <family val="2"/>
    </font>
    <font>
      <b/>
      <sz val="12"/>
      <name val="Lato"/>
      <family val="2"/>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5" fillId="0" borderId="0" applyNumberFormat="0" applyFill="0" applyBorder="0" applyProtection="0">
      <alignment vertical="top" wrapText="1"/>
      <protection locked="0"/>
    </xf>
    <xf numFmtId="0" fontId="6" fillId="0" borderId="0" applyNumberFormat="0" applyFill="0" applyBorder="0" applyAlignment="0" applyProtection="0"/>
    <xf numFmtId="0" fontId="1" fillId="0" borderId="0" applyNumberFormat="0" applyFill="0" applyBorder="0" applyAlignment="0" applyProtection="0"/>
    <xf numFmtId="0" fontId="12" fillId="0" borderId="0"/>
  </cellStyleXfs>
  <cellXfs count="73">
    <xf numFmtId="0" fontId="0" fillId="0" borderId="0" xfId="0"/>
    <xf numFmtId="0" fontId="7" fillId="0" borderId="0" xfId="0" applyFont="1"/>
    <xf numFmtId="0" fontId="7" fillId="0" borderId="0" xfId="0" applyFont="1" applyAlignment="1">
      <alignment wrapText="1"/>
    </xf>
    <xf numFmtId="0" fontId="9" fillId="0" borderId="0" xfId="0" applyFont="1"/>
    <xf numFmtId="0" fontId="10" fillId="0" borderId="0" xfId="0" applyFont="1" applyAlignment="1">
      <alignment horizontal="left" wrapText="1"/>
    </xf>
    <xf numFmtId="0" fontId="11" fillId="0" borderId="0" xfId="0" applyFont="1"/>
    <xf numFmtId="0" fontId="8" fillId="0" borderId="0" xfId="0" applyFont="1"/>
    <xf numFmtId="0" fontId="13" fillId="0" borderId="0" xfId="4" applyFont="1" applyAlignment="1">
      <alignment vertical="top"/>
    </xf>
    <xf numFmtId="0" fontId="7" fillId="0" borderId="0" xfId="4" applyFont="1"/>
    <xf numFmtId="0" fontId="14" fillId="4" borderId="1" xfId="4" applyFont="1" applyFill="1" applyBorder="1" applyAlignment="1">
      <alignment wrapText="1"/>
    </xf>
    <xf numFmtId="0" fontId="13" fillId="0" borderId="0" xfId="4" applyFont="1"/>
    <xf numFmtId="0" fontId="12" fillId="0" borderId="0" xfId="4"/>
    <xf numFmtId="0" fontId="7" fillId="0" borderId="0" xfId="4" applyFont="1" applyAlignment="1">
      <alignment wrapText="1"/>
    </xf>
    <xf numFmtId="0" fontId="12" fillId="0" borderId="7" xfId="4" applyBorder="1" applyAlignment="1">
      <alignment vertical="top" wrapText="1"/>
    </xf>
    <xf numFmtId="0" fontId="7" fillId="0" borderId="0" xfId="4" applyFont="1" applyAlignment="1">
      <alignment vertical="top" wrapText="1"/>
    </xf>
    <xf numFmtId="0" fontId="12" fillId="0" borderId="1" xfId="4" applyBorder="1" applyAlignment="1">
      <alignment vertical="top" wrapText="1"/>
    </xf>
    <xf numFmtId="0" fontId="12" fillId="0" borderId="0" xfId="4" applyAlignment="1">
      <alignment vertical="top" wrapText="1"/>
    </xf>
    <xf numFmtId="0" fontId="15" fillId="0" borderId="1" xfId="4" applyFont="1" applyBorder="1" applyAlignment="1">
      <alignment vertical="top" wrapText="1"/>
    </xf>
    <xf numFmtId="0" fontId="12" fillId="0" borderId="0" xfId="0" applyFont="1"/>
    <xf numFmtId="0" fontId="14" fillId="4" borderId="1" xfId="4" applyFont="1" applyFill="1" applyBorder="1" applyAlignment="1">
      <alignment vertical="top" wrapText="1"/>
    </xf>
    <xf numFmtId="0" fontId="15" fillId="0" borderId="5" xfId="0" applyFont="1" applyBorder="1" applyAlignment="1">
      <alignment vertical="top" wrapText="1"/>
    </xf>
    <xf numFmtId="0" fontId="12" fillId="0" borderId="6" xfId="0" applyFont="1" applyBorder="1" applyAlignment="1">
      <alignment vertical="top" wrapText="1"/>
    </xf>
    <xf numFmtId="0" fontId="12" fillId="0" borderId="0" xfId="4" applyAlignment="1">
      <alignment wrapText="1"/>
    </xf>
    <xf numFmtId="0" fontId="16" fillId="4" borderId="1" xfId="0" applyFont="1" applyFill="1" applyBorder="1" applyAlignment="1">
      <alignment wrapText="1"/>
    </xf>
    <xf numFmtId="0" fontId="16" fillId="5" borderId="2" xfId="0" applyFont="1" applyFill="1" applyBorder="1"/>
    <xf numFmtId="0" fontId="12" fillId="5" borderId="3" xfId="0" applyFont="1" applyFill="1" applyBorder="1" applyAlignment="1">
      <alignment wrapText="1"/>
    </xf>
    <xf numFmtId="164" fontId="12" fillId="5" borderId="3" xfId="0" applyNumberFormat="1" applyFont="1" applyFill="1" applyBorder="1" applyAlignment="1">
      <alignment wrapText="1"/>
    </xf>
    <xf numFmtId="164" fontId="12" fillId="5" borderId="4" xfId="0" applyNumberFormat="1" applyFont="1" applyFill="1" applyBorder="1" applyAlignment="1">
      <alignment wrapText="1"/>
    </xf>
    <xf numFmtId="0" fontId="17" fillId="0" borderId="1" xfId="0" applyFont="1" applyBorder="1" applyAlignment="1">
      <alignment vertical="top" wrapText="1"/>
    </xf>
    <xf numFmtId="0" fontId="12" fillId="0" borderId="1" xfId="0" applyFont="1" applyBorder="1" applyAlignment="1">
      <alignment wrapText="1"/>
    </xf>
    <xf numFmtId="164" fontId="12" fillId="0" borderId="1" xfId="0" applyNumberFormat="1" applyFont="1" applyBorder="1" applyAlignment="1">
      <alignment wrapText="1"/>
    </xf>
    <xf numFmtId="0" fontId="18" fillId="5" borderId="3" xfId="0" applyFont="1" applyFill="1" applyBorder="1" applyAlignment="1">
      <alignment wrapText="1"/>
    </xf>
    <xf numFmtId="0" fontId="12" fillId="0" borderId="1" xfId="0" applyFont="1" applyBorder="1" applyAlignment="1">
      <alignment vertical="top" wrapText="1"/>
    </xf>
    <xf numFmtId="0" fontId="19" fillId="5" borderId="3" xfId="0" applyFont="1" applyFill="1" applyBorder="1" applyAlignment="1">
      <alignment wrapText="1"/>
    </xf>
    <xf numFmtId="0" fontId="21" fillId="0" borderId="1" xfId="0" applyFont="1" applyBorder="1" applyAlignment="1">
      <alignment wrapText="1"/>
    </xf>
    <xf numFmtId="0" fontId="14" fillId="5" borderId="2" xfId="0" applyFont="1" applyFill="1" applyBorder="1"/>
    <xf numFmtId="165" fontId="12" fillId="2" borderId="8" xfId="4" applyNumberFormat="1" applyFill="1" applyBorder="1"/>
    <xf numFmtId="0" fontId="12" fillId="2" borderId="8" xfId="4" applyFill="1" applyBorder="1"/>
    <xf numFmtId="0" fontId="12" fillId="2" borderId="9" xfId="4" applyFill="1" applyBorder="1"/>
    <xf numFmtId="0" fontId="12" fillId="2" borderId="0" xfId="4" applyFill="1"/>
    <xf numFmtId="0" fontId="12" fillId="2" borderId="10" xfId="4" applyFill="1" applyBorder="1"/>
    <xf numFmtId="0" fontId="22" fillId="2" borderId="0" xfId="4" applyFont="1" applyFill="1" applyAlignment="1">
      <alignment vertical="top" wrapText="1"/>
    </xf>
    <xf numFmtId="0" fontId="23" fillId="2" borderId="0" xfId="4" applyFont="1" applyFill="1" applyAlignment="1">
      <alignment vertical="top"/>
    </xf>
    <xf numFmtId="0" fontId="23" fillId="2" borderId="0" xfId="4" applyFont="1" applyFill="1" applyAlignment="1">
      <alignment horizontal="left" vertical="top" wrapText="1"/>
    </xf>
    <xf numFmtId="0" fontId="23" fillId="2" borderId="0" xfId="4" applyFont="1" applyFill="1" applyAlignment="1">
      <alignment horizontal="left" vertical="top"/>
    </xf>
    <xf numFmtId="0" fontId="22" fillId="2" borderId="10" xfId="4" applyFont="1" applyFill="1" applyBorder="1" applyAlignment="1">
      <alignment vertical="top" wrapText="1"/>
    </xf>
    <xf numFmtId="0" fontId="22" fillId="2" borderId="0" xfId="4" applyFont="1" applyFill="1" applyAlignment="1">
      <alignment horizontal="left" vertical="top" wrapText="1"/>
    </xf>
    <xf numFmtId="0" fontId="24" fillId="2" borderId="0" xfId="4" applyFont="1" applyFill="1" applyAlignment="1">
      <alignment vertical="top" wrapText="1"/>
    </xf>
    <xf numFmtId="0" fontId="24" fillId="2" borderId="10" xfId="4" applyFont="1" applyFill="1" applyBorder="1" applyAlignment="1">
      <alignment vertical="top" wrapText="1"/>
    </xf>
    <xf numFmtId="0" fontId="25" fillId="2" borderId="0" xfId="4" applyFont="1" applyFill="1" applyAlignment="1">
      <alignment vertical="top"/>
    </xf>
    <xf numFmtId="0" fontId="27" fillId="2" borderId="0" xfId="4" applyFont="1" applyFill="1" applyAlignment="1">
      <alignment vertical="top"/>
    </xf>
    <xf numFmtId="0" fontId="27" fillId="2" borderId="10" xfId="4" applyFont="1" applyFill="1" applyBorder="1" applyAlignment="1">
      <alignment vertical="top"/>
    </xf>
    <xf numFmtId="0" fontId="27" fillId="2" borderId="0" xfId="4" applyFont="1" applyFill="1" applyAlignment="1">
      <alignment horizontal="left" vertical="top"/>
    </xf>
    <xf numFmtId="0" fontId="28" fillId="2" borderId="0" xfId="4" applyFont="1" applyFill="1" applyAlignment="1">
      <alignment vertical="center"/>
    </xf>
    <xf numFmtId="0" fontId="12" fillId="2" borderId="11" xfId="4" applyFill="1" applyBorder="1"/>
    <xf numFmtId="0" fontId="12" fillId="2" borderId="12" xfId="4" applyFill="1" applyBorder="1"/>
    <xf numFmtId="0" fontId="30" fillId="2" borderId="0" xfId="4" applyFont="1" applyFill="1" applyAlignment="1">
      <alignment vertical="top"/>
    </xf>
    <xf numFmtId="0" fontId="30" fillId="2" borderId="0" xfId="4" applyFont="1" applyFill="1" applyAlignment="1">
      <alignment horizontal="left" vertical="top"/>
    </xf>
    <xf numFmtId="0" fontId="30" fillId="2" borderId="0" xfId="4" applyFont="1" applyFill="1" applyAlignment="1">
      <alignment horizontal="left" vertical="top" wrapText="1"/>
    </xf>
    <xf numFmtId="0" fontId="12" fillId="0" borderId="0" xfId="0" applyFont="1" applyAlignment="1">
      <alignment horizontal="left" wrapText="1"/>
    </xf>
    <xf numFmtId="0" fontId="12" fillId="0" borderId="0" xfId="0" applyFont="1" applyAlignment="1">
      <alignment wrapText="1"/>
    </xf>
    <xf numFmtId="0" fontId="15" fillId="0" borderId="1" xfId="0" applyFont="1" applyBorder="1"/>
    <xf numFmtId="0" fontId="12" fillId="3" borderId="1" xfId="0" applyFont="1" applyFill="1" applyBorder="1"/>
    <xf numFmtId="0" fontId="17" fillId="0" borderId="0" xfId="0" applyFont="1" applyAlignment="1">
      <alignment wrapText="1"/>
    </xf>
    <xf numFmtId="0" fontId="20" fillId="0" borderId="0" xfId="1" applyFont="1" applyAlignment="1" applyProtection="1">
      <alignment wrapText="1"/>
    </xf>
    <xf numFmtId="0" fontId="34" fillId="0" borderId="0" xfId="1" applyFont="1" applyAlignment="1" applyProtection="1">
      <alignment wrapText="1"/>
    </xf>
    <xf numFmtId="0" fontId="12" fillId="0" borderId="0" xfId="0" applyFont="1" applyAlignment="1">
      <alignment vertical="top" wrapText="1"/>
    </xf>
    <xf numFmtId="0" fontId="35" fillId="3" borderId="1" xfId="0" applyFont="1" applyFill="1" applyBorder="1" applyAlignment="1">
      <alignment wrapText="1"/>
    </xf>
    <xf numFmtId="0" fontId="15" fillId="0" borderId="1" xfId="0" applyFont="1" applyBorder="1" applyAlignment="1">
      <alignment horizontal="center" wrapText="1"/>
    </xf>
    <xf numFmtId="0" fontId="15" fillId="3" borderId="1" xfId="0" applyFont="1" applyFill="1" applyBorder="1" applyAlignment="1">
      <alignment wrapText="1"/>
    </xf>
    <xf numFmtId="9" fontId="15" fillId="0" borderId="1" xfId="0" applyNumberFormat="1" applyFont="1" applyBorder="1" applyAlignment="1">
      <alignment horizontal="center" wrapText="1"/>
    </xf>
    <xf numFmtId="0" fontId="10" fillId="0" borderId="0" xfId="0" applyFont="1" applyAlignment="1">
      <alignment horizontal="left" wrapText="1"/>
    </xf>
    <xf numFmtId="0" fontId="7" fillId="0" borderId="0" xfId="0" applyFont="1" applyAlignment="1">
      <alignment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DC7E0EF7-39B5-4CA5-9AB1-75F7BE567372}"/>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AE37C41C-1DC9-4B20-858C-9AC7F470EAA0}"/>
            </a:ext>
          </a:extLst>
        </xdr:cNvPr>
        <xdr:cNvSpPr>
          <a:spLocks/>
        </xdr:cNvSpPr>
      </xdr:nvSpPr>
      <xdr:spPr bwMode="auto">
        <a:xfrm>
          <a:off x="9525" y="1073150"/>
          <a:ext cx="5299075" cy="45402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330200</xdr:colOff>
      <xdr:row>3</xdr:row>
      <xdr:rowOff>25400</xdr:rowOff>
    </xdr:to>
    <xdr:pic>
      <xdr:nvPicPr>
        <xdr:cNvPr id="3" name="Picture 1" descr="NICE: National Institute for Health and Care Excellence">
          <a:extLst>
            <a:ext uri="{FF2B5EF4-FFF2-40B4-BE49-F238E27FC236}">
              <a16:creationId xmlns:a16="http://schemas.microsoft.com/office/drawing/2014/main" id="{7F925F15-5A1A-4A48-93A7-FA523973C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8925"/>
          <a:ext cx="4000500" cy="45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20</xdr:row>
      <xdr:rowOff>19050</xdr:rowOff>
    </xdr:from>
    <xdr:ext cx="5553074" cy="548640"/>
    <xdr:pic>
      <xdr:nvPicPr>
        <xdr:cNvPr id="4" name="Picture 3">
          <a:extLst>
            <a:ext uri="{FF2B5EF4-FFF2-40B4-BE49-F238E27FC236}">
              <a16:creationId xmlns:a16="http://schemas.microsoft.com/office/drawing/2014/main" id="{95E9E7DD-4ADE-44A0-B5E7-AFD47270B7D8}"/>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6743700"/>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17" TargetMode="External"/><Relationship Id="rId1" Type="http://schemas.openxmlformats.org/officeDocument/2006/relationships/hyperlink" Target="http://www.nice.org.uk/guidance/ng117/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33E6B-6478-45FE-A641-B04979B526CE}">
  <sheetPr>
    <pageSetUpPr fitToPage="1"/>
  </sheetPr>
  <dimension ref="A1:G23"/>
  <sheetViews>
    <sheetView tabSelected="1" workbookViewId="0"/>
  </sheetViews>
  <sheetFormatPr defaultColWidth="11.7265625" defaultRowHeight="15" x14ac:dyDescent="0.3"/>
  <cols>
    <col min="1" max="1" width="17.36328125" style="39" customWidth="1"/>
    <col min="2" max="6" width="11.7265625" style="39"/>
    <col min="7" max="7" width="6.54296875" style="39" customWidth="1"/>
    <col min="8" max="16384" width="11.7265625" style="39"/>
  </cols>
  <sheetData>
    <row r="1" spans="1:7" x14ac:dyDescent="0.3">
      <c r="A1" s="36"/>
      <c r="B1" s="37"/>
      <c r="C1" s="37"/>
      <c r="D1" s="37"/>
      <c r="E1" s="37"/>
      <c r="F1" s="37"/>
      <c r="G1" s="38"/>
    </row>
    <row r="2" spans="1:7" x14ac:dyDescent="0.3">
      <c r="G2" s="40"/>
    </row>
    <row r="3" spans="1:7" x14ac:dyDescent="0.3">
      <c r="G3" s="40"/>
    </row>
    <row r="4" spans="1:7" ht="21.75" customHeight="1" x14ac:dyDescent="0.3">
      <c r="G4" s="40"/>
    </row>
    <row r="5" spans="1:7" x14ac:dyDescent="0.3">
      <c r="G5" s="40"/>
    </row>
    <row r="6" spans="1:7" x14ac:dyDescent="0.3">
      <c r="G6" s="40"/>
    </row>
    <row r="7" spans="1:7" ht="22.5" customHeight="1" x14ac:dyDescent="0.3">
      <c r="G7" s="40"/>
    </row>
    <row r="8" spans="1:7" ht="29.5" x14ac:dyDescent="0.3">
      <c r="A8" s="41"/>
      <c r="B8" s="41"/>
      <c r="C8" s="41"/>
      <c r="D8" s="41"/>
      <c r="E8" s="41"/>
      <c r="F8" s="41"/>
      <c r="G8" s="40"/>
    </row>
    <row r="9" spans="1:7" ht="30" customHeight="1" x14ac:dyDescent="0.3">
      <c r="A9" s="56" t="s">
        <v>99</v>
      </c>
      <c r="B9" s="56"/>
      <c r="C9" s="56"/>
      <c r="D9" s="56"/>
      <c r="E9" s="42"/>
      <c r="F9" s="42"/>
      <c r="G9" s="40"/>
    </row>
    <row r="10" spans="1:7" ht="29.5" x14ac:dyDescent="0.3">
      <c r="A10" s="57" t="s">
        <v>88</v>
      </c>
      <c r="B10" s="58"/>
      <c r="C10" s="58"/>
      <c r="D10" s="58"/>
      <c r="E10" s="43"/>
      <c r="F10" s="43"/>
      <c r="G10" s="40"/>
    </row>
    <row r="11" spans="1:7" ht="29.5" x14ac:dyDescent="0.3">
      <c r="A11" s="57" t="s">
        <v>89</v>
      </c>
      <c r="B11" s="58"/>
      <c r="C11" s="58"/>
      <c r="D11" s="58"/>
      <c r="E11" s="43"/>
      <c r="F11" s="43"/>
      <c r="G11" s="40"/>
    </row>
    <row r="12" spans="1:7" ht="29.5" x14ac:dyDescent="0.3">
      <c r="A12" s="44" t="s">
        <v>90</v>
      </c>
      <c r="B12" s="43"/>
      <c r="C12" s="43"/>
      <c r="D12" s="43"/>
      <c r="E12" s="43"/>
      <c r="F12" s="43"/>
      <c r="G12" s="45"/>
    </row>
    <row r="13" spans="1:7" ht="22.5" customHeight="1" x14ac:dyDescent="0.3">
      <c r="A13" s="46"/>
      <c r="B13" s="46"/>
      <c r="C13" s="46"/>
      <c r="D13" s="46"/>
      <c r="E13" s="46"/>
      <c r="F13" s="46"/>
      <c r="G13" s="45"/>
    </row>
    <row r="14" spans="1:7" ht="33" customHeight="1" x14ac:dyDescent="0.3">
      <c r="A14" s="47"/>
      <c r="B14" s="47"/>
      <c r="C14" s="47"/>
      <c r="D14" s="47"/>
      <c r="E14" s="47"/>
      <c r="F14" s="47"/>
      <c r="G14" s="48"/>
    </row>
    <row r="15" spans="1:7" ht="27" x14ac:dyDescent="0.3">
      <c r="A15" s="49" t="s">
        <v>91</v>
      </c>
      <c r="B15" s="50"/>
      <c r="C15" s="50"/>
      <c r="D15" s="50"/>
      <c r="E15" s="50"/>
      <c r="F15" s="50"/>
      <c r="G15" s="51"/>
    </row>
    <row r="16" spans="1:7" ht="27" x14ac:dyDescent="0.3">
      <c r="A16" s="49"/>
      <c r="B16" s="50"/>
      <c r="C16" s="50"/>
      <c r="D16" s="50"/>
      <c r="E16" s="50"/>
      <c r="F16" s="50"/>
      <c r="G16" s="51"/>
    </row>
    <row r="17" spans="1:7" ht="27" x14ac:dyDescent="0.3">
      <c r="A17" s="52"/>
      <c r="B17" s="52"/>
      <c r="C17" s="52"/>
      <c r="D17" s="52"/>
      <c r="E17" s="52"/>
      <c r="F17" s="52"/>
      <c r="G17" s="51"/>
    </row>
    <row r="18" spans="1:7" ht="27" x14ac:dyDescent="0.3">
      <c r="A18" s="52"/>
      <c r="B18" s="52"/>
      <c r="C18" s="52"/>
      <c r="D18" s="52"/>
      <c r="E18" s="52"/>
      <c r="F18" s="52"/>
      <c r="G18" s="51"/>
    </row>
    <row r="19" spans="1:7" ht="27" x14ac:dyDescent="0.3">
      <c r="A19" s="52"/>
      <c r="B19" s="52"/>
      <c r="C19" s="52"/>
      <c r="D19" s="52"/>
      <c r="E19" s="52"/>
      <c r="F19" s="52"/>
      <c r="G19" s="51"/>
    </row>
    <row r="20" spans="1:7" ht="22.5" customHeight="1" x14ac:dyDescent="0.3">
      <c r="A20" s="53"/>
      <c r="G20" s="40"/>
    </row>
    <row r="21" spans="1:7" x14ac:dyDescent="0.3">
      <c r="G21" s="40"/>
    </row>
    <row r="22" spans="1:7" x14ac:dyDescent="0.3">
      <c r="G22" s="40"/>
    </row>
    <row r="23" spans="1:7" x14ac:dyDescent="0.3">
      <c r="A23" s="54"/>
      <c r="B23" s="54"/>
      <c r="C23" s="54"/>
      <c r="D23" s="54"/>
      <c r="E23" s="54"/>
      <c r="F23" s="54"/>
      <c r="G23" s="55"/>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14"/>
  <sheetViews>
    <sheetView showGridLines="0" zoomScaleNormal="100" workbookViewId="0"/>
  </sheetViews>
  <sheetFormatPr defaultColWidth="8.81640625" defaultRowHeight="14" x14ac:dyDescent="0.3"/>
  <cols>
    <col min="1" max="1" width="95.26953125" style="1" customWidth="1"/>
    <col min="2" max="16384" width="8.81640625" style="1"/>
  </cols>
  <sheetData>
    <row r="1" spans="1:4" ht="83" customHeight="1" x14ac:dyDescent="0.45">
      <c r="A1" s="4" t="s">
        <v>49</v>
      </c>
    </row>
    <row r="2" spans="1:4" ht="70" customHeight="1" x14ac:dyDescent="0.3">
      <c r="A2" s="59" t="s">
        <v>92</v>
      </c>
      <c r="B2" s="18"/>
    </row>
    <row r="3" spans="1:4" ht="66.5" customHeight="1" x14ac:dyDescent="0.3">
      <c r="A3" s="60" t="s">
        <v>16</v>
      </c>
      <c r="B3" s="18"/>
    </row>
    <row r="4" spans="1:4" ht="57.5" customHeight="1" x14ac:dyDescent="0.3">
      <c r="A4" s="64" t="s">
        <v>93</v>
      </c>
      <c r="B4" s="18"/>
    </row>
    <row r="5" spans="1:4" ht="30" x14ac:dyDescent="0.3">
      <c r="A5" s="60" t="s">
        <v>0</v>
      </c>
      <c r="B5" s="18"/>
    </row>
    <row r="6" spans="1:4" ht="29.5" customHeight="1" x14ac:dyDescent="0.3">
      <c r="A6" s="61" t="s">
        <v>94</v>
      </c>
      <c r="B6" s="18"/>
    </row>
    <row r="7" spans="1:4" ht="15" x14ac:dyDescent="0.3">
      <c r="A7" s="62"/>
      <c r="B7" s="18"/>
      <c r="D7" s="5"/>
    </row>
    <row r="8" spans="1:4" ht="71.5" customHeight="1" x14ac:dyDescent="0.3">
      <c r="A8" s="63" t="s">
        <v>15</v>
      </c>
      <c r="B8" s="18"/>
    </row>
    <row r="9" spans="1:4" ht="28" customHeight="1" x14ac:dyDescent="0.3">
      <c r="A9" s="63" t="s">
        <v>1</v>
      </c>
      <c r="B9" s="18"/>
    </row>
    <row r="10" spans="1:4" ht="51" customHeight="1" x14ac:dyDescent="0.3">
      <c r="A10" s="60" t="s">
        <v>95</v>
      </c>
      <c r="B10" s="18"/>
    </row>
    <row r="11" spans="1:4" ht="33" customHeight="1" x14ac:dyDescent="0.3">
      <c r="A11" s="64" t="s">
        <v>96</v>
      </c>
      <c r="B11" s="18"/>
    </row>
    <row r="12" spans="1:4" ht="121.5" customHeight="1" x14ac:dyDescent="0.3">
      <c r="A12" s="65" t="s">
        <v>97</v>
      </c>
      <c r="B12" s="18"/>
    </row>
    <row r="13" spans="1:4" ht="15" x14ac:dyDescent="0.3">
      <c r="A13" s="18"/>
      <c r="B13" s="18"/>
    </row>
    <row r="14" spans="1:4" ht="15" x14ac:dyDescent="0.3">
      <c r="A14" s="18"/>
      <c r="B14" s="18"/>
    </row>
  </sheetData>
  <dataValidations count="1">
    <dataValidation type="list" allowBlank="1" showInputMessage="1" showErrorMessage="1" sqref="A7" xr:uid="{00000000-0002-0000-0100-000000000000}">
      <formula1>"Yes,Partially,No"</formula1>
    </dataValidation>
  </dataValidations>
  <hyperlinks>
    <hyperlink ref="A11" r:id="rId1" xr:uid="{00000000-0004-0000-0100-000000000000}"/>
    <hyperlink ref="A4" r:id="rId2" display="It should be used in conjunction with Bronchiectasis (non-cystic fibrosis), acute exacerbation: antimicrobial prescribing (NICE clinical guideline NG117)." xr:uid="{00000000-0004-0000-0100-000001000000}"/>
    <hyperlink ref="A12"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J27"/>
  <sheetViews>
    <sheetView showGridLines="0" zoomScaleNormal="100" workbookViewId="0">
      <pane xSplit="1" ySplit="7" topLeftCell="B8" activePane="bottomRight" state="frozen"/>
      <selection pane="topRight" activeCell="C1" sqref="C1"/>
      <selection pane="bottomLeft" activeCell="A8" sqref="A8"/>
      <selection pane="bottomRight" sqref="A1:J1"/>
    </sheetView>
  </sheetViews>
  <sheetFormatPr defaultColWidth="9.1796875" defaultRowHeight="14" x14ac:dyDescent="0.3"/>
  <cols>
    <col min="1" max="1" width="55" style="2" customWidth="1"/>
    <col min="2" max="2" width="12.81640625" style="2" customWidth="1"/>
    <col min="3" max="3" width="18.453125" style="2" customWidth="1"/>
    <col min="4" max="4" width="55" style="2" customWidth="1"/>
    <col min="5" max="5" width="18.453125" style="2" customWidth="1"/>
    <col min="6" max="6" width="55" style="2" customWidth="1"/>
    <col min="7" max="7" width="24.1796875" style="2" customWidth="1"/>
    <col min="8" max="8" width="18.26953125" style="2" customWidth="1"/>
    <col min="9" max="9" width="12.453125" style="2" customWidth="1"/>
    <col min="10" max="10" width="22" style="2" customWidth="1"/>
    <col min="11" max="11" width="49.26953125" style="1" customWidth="1"/>
    <col min="12" max="16384" width="9.1796875" style="1"/>
  </cols>
  <sheetData>
    <row r="1" spans="1:10" ht="24.75" customHeight="1" x14ac:dyDescent="0.45">
      <c r="A1" s="71" t="s">
        <v>50</v>
      </c>
      <c r="B1" s="72"/>
      <c r="C1" s="72"/>
      <c r="D1" s="72"/>
      <c r="E1" s="72"/>
      <c r="F1" s="72"/>
      <c r="G1" s="72"/>
      <c r="H1" s="72"/>
      <c r="I1" s="72"/>
      <c r="J1" s="72"/>
    </row>
    <row r="2" spans="1:10" s="18" customFormat="1" ht="15" x14ac:dyDescent="0.3">
      <c r="A2" s="60"/>
      <c r="B2" s="60"/>
      <c r="C2" s="60"/>
      <c r="D2" s="60"/>
      <c r="E2" s="60"/>
      <c r="F2" s="60"/>
      <c r="G2" s="60"/>
      <c r="H2" s="60"/>
      <c r="I2" s="60"/>
      <c r="J2" s="60"/>
    </row>
    <row r="3" spans="1:10" s="18" customFormat="1" ht="15" x14ac:dyDescent="0.3">
      <c r="A3" s="60"/>
      <c r="B3" s="60"/>
      <c r="C3" s="60"/>
      <c r="D3" s="67" t="s">
        <v>2</v>
      </c>
      <c r="E3" s="68">
        <f>COUNTIF(C8:C27,"Yes")</f>
        <v>0</v>
      </c>
      <c r="F3" s="60"/>
      <c r="G3" s="60"/>
      <c r="H3" s="60"/>
      <c r="I3" s="60"/>
      <c r="J3" s="60"/>
    </row>
    <row r="4" spans="1:10" s="18" customFormat="1" ht="15" x14ac:dyDescent="0.3">
      <c r="A4" s="60"/>
      <c r="B4" s="60"/>
      <c r="C4" s="60"/>
      <c r="D4" s="69" t="s">
        <v>3</v>
      </c>
      <c r="E4" s="68">
        <f>COUNTIF(E8:E27,"Yes")</f>
        <v>0</v>
      </c>
      <c r="F4" s="60"/>
      <c r="G4" s="60"/>
      <c r="H4" s="60"/>
      <c r="I4" s="60"/>
      <c r="J4" s="60"/>
    </row>
    <row r="5" spans="1:10" s="18" customFormat="1" ht="15" x14ac:dyDescent="0.3">
      <c r="A5" s="60"/>
      <c r="B5" s="60"/>
      <c r="C5" s="60"/>
      <c r="D5" s="69" t="s">
        <v>4</v>
      </c>
      <c r="E5" s="70" t="str">
        <f>IF(ISERROR(E4/E3),"",E4/E3)</f>
        <v/>
      </c>
      <c r="F5" s="60"/>
      <c r="G5" s="60"/>
      <c r="H5" s="60"/>
      <c r="I5" s="60"/>
      <c r="J5" s="60"/>
    </row>
    <row r="6" spans="1:10" s="18" customFormat="1" ht="15" x14ac:dyDescent="0.3">
      <c r="A6" s="60"/>
      <c r="B6" s="60"/>
      <c r="C6" s="60"/>
      <c r="D6" s="60"/>
      <c r="E6" s="60"/>
      <c r="F6" s="60"/>
      <c r="G6" s="60"/>
      <c r="H6" s="60"/>
      <c r="I6" s="60"/>
      <c r="J6" s="60"/>
    </row>
    <row r="7" spans="1:10" s="6" customFormat="1" ht="81.75" customHeight="1" x14ac:dyDescent="0.3">
      <c r="A7" s="23" t="s">
        <v>5</v>
      </c>
      <c r="B7" s="23" t="s">
        <v>6</v>
      </c>
      <c r="C7" s="23" t="s">
        <v>7</v>
      </c>
      <c r="D7" s="23" t="s">
        <v>8</v>
      </c>
      <c r="E7" s="23" t="s">
        <v>9</v>
      </c>
      <c r="F7" s="23" t="s">
        <v>10</v>
      </c>
      <c r="G7" s="23" t="s">
        <v>11</v>
      </c>
      <c r="H7" s="23" t="s">
        <v>12</v>
      </c>
      <c r="I7" s="23" t="s">
        <v>13</v>
      </c>
      <c r="J7" s="23" t="s">
        <v>14</v>
      </c>
    </row>
    <row r="8" spans="1:10" s="3" customFormat="1" ht="16.5" x14ac:dyDescent="0.35">
      <c r="A8" s="35" t="s">
        <v>17</v>
      </c>
      <c r="B8" s="25"/>
      <c r="C8" s="25"/>
      <c r="D8" s="25"/>
      <c r="E8" s="25"/>
      <c r="F8" s="25"/>
      <c r="G8" s="25"/>
      <c r="H8" s="26"/>
      <c r="I8" s="26"/>
      <c r="J8" s="27"/>
    </row>
    <row r="9" spans="1:10" s="3" customFormat="1" ht="45" x14ac:dyDescent="0.3">
      <c r="A9" s="28" t="s">
        <v>18</v>
      </c>
      <c r="B9" s="29" t="s">
        <v>19</v>
      </c>
      <c r="C9" s="29"/>
      <c r="D9" s="29"/>
      <c r="E9" s="29"/>
      <c r="F9" s="29"/>
      <c r="G9" s="29"/>
      <c r="H9" s="29"/>
      <c r="I9" s="30"/>
      <c r="J9" s="29"/>
    </row>
    <row r="10" spans="1:10" s="3" customFormat="1" ht="15" x14ac:dyDescent="0.3">
      <c r="A10" s="31" t="s">
        <v>20</v>
      </c>
      <c r="B10" s="25"/>
      <c r="C10" s="25"/>
      <c r="D10" s="25"/>
      <c r="E10" s="25"/>
      <c r="F10" s="25"/>
      <c r="G10" s="25"/>
      <c r="H10" s="25"/>
      <c r="I10" s="25"/>
      <c r="J10" s="25"/>
    </row>
    <row r="11" spans="1:10" s="3" customFormat="1" ht="45" x14ac:dyDescent="0.3">
      <c r="A11" s="32" t="s">
        <v>21</v>
      </c>
      <c r="B11" s="29" t="s">
        <v>22</v>
      </c>
      <c r="C11" s="29"/>
      <c r="D11" s="29"/>
      <c r="E11" s="29"/>
      <c r="F11" s="29"/>
      <c r="G11" s="29"/>
      <c r="H11" s="29"/>
      <c r="I11" s="30"/>
      <c r="J11" s="29"/>
    </row>
    <row r="12" spans="1:10" s="3" customFormat="1" ht="154.5" customHeight="1" x14ac:dyDescent="0.3">
      <c r="A12" s="32" t="s">
        <v>46</v>
      </c>
      <c r="B12" s="29" t="s">
        <v>23</v>
      </c>
      <c r="C12" s="29"/>
      <c r="D12" s="29"/>
      <c r="E12" s="29"/>
      <c r="F12" s="29"/>
      <c r="G12" s="29"/>
      <c r="H12" s="29"/>
      <c r="I12" s="30"/>
      <c r="J12" s="29"/>
    </row>
    <row r="13" spans="1:10" s="3" customFormat="1" ht="134.5" customHeight="1" x14ac:dyDescent="0.3">
      <c r="A13" s="32" t="s">
        <v>86</v>
      </c>
      <c r="B13" s="29" t="s">
        <v>24</v>
      </c>
      <c r="C13" s="29"/>
      <c r="D13" s="29"/>
      <c r="E13" s="29"/>
      <c r="F13" s="29"/>
      <c r="G13" s="29"/>
      <c r="H13" s="29"/>
      <c r="I13" s="30"/>
      <c r="J13" s="29"/>
    </row>
    <row r="14" spans="1:10" s="3" customFormat="1" ht="90" x14ac:dyDescent="0.3">
      <c r="A14" s="32" t="s">
        <v>45</v>
      </c>
      <c r="B14" s="29" t="s">
        <v>25</v>
      </c>
      <c r="C14" s="29"/>
      <c r="D14" s="29"/>
      <c r="E14" s="29"/>
      <c r="F14" s="29"/>
      <c r="G14" s="29"/>
      <c r="H14" s="29"/>
      <c r="I14" s="30"/>
      <c r="J14" s="29"/>
    </row>
    <row r="15" spans="1:10" s="3" customFormat="1" ht="15" x14ac:dyDescent="0.3">
      <c r="A15" s="31" t="s">
        <v>26</v>
      </c>
      <c r="B15" s="33"/>
      <c r="C15" s="33"/>
      <c r="D15" s="33"/>
      <c r="E15" s="33"/>
      <c r="F15" s="33"/>
      <c r="G15" s="33"/>
      <c r="H15" s="33"/>
      <c r="I15" s="33"/>
      <c r="J15" s="33"/>
    </row>
    <row r="16" spans="1:10" s="3" customFormat="1" ht="170" customHeight="1" x14ac:dyDescent="0.3">
      <c r="A16" s="32" t="s">
        <v>47</v>
      </c>
      <c r="B16" s="29" t="s">
        <v>27</v>
      </c>
      <c r="C16" s="29"/>
      <c r="D16" s="29"/>
      <c r="E16" s="29"/>
      <c r="F16" s="29"/>
      <c r="G16" s="29"/>
      <c r="H16" s="29"/>
      <c r="I16" s="30"/>
      <c r="J16" s="29"/>
    </row>
    <row r="17" spans="1:10" s="3" customFormat="1" ht="15" x14ac:dyDescent="0.3">
      <c r="A17" s="31" t="s">
        <v>28</v>
      </c>
      <c r="B17" s="33"/>
      <c r="C17" s="33"/>
      <c r="D17" s="33"/>
      <c r="E17" s="33"/>
      <c r="F17" s="33"/>
      <c r="G17" s="33"/>
      <c r="H17" s="33"/>
      <c r="I17" s="33"/>
      <c r="J17" s="33"/>
    </row>
    <row r="18" spans="1:10" s="3" customFormat="1" ht="60" x14ac:dyDescent="0.3">
      <c r="A18" s="32" t="s">
        <v>29</v>
      </c>
      <c r="B18" s="29" t="s">
        <v>30</v>
      </c>
      <c r="C18" s="29"/>
      <c r="D18" s="29"/>
      <c r="E18" s="29"/>
      <c r="F18" s="29"/>
      <c r="G18" s="29"/>
      <c r="H18" s="29"/>
      <c r="I18" s="30"/>
      <c r="J18" s="29"/>
    </row>
    <row r="19" spans="1:10" s="3" customFormat="1" ht="172" customHeight="1" x14ac:dyDescent="0.3">
      <c r="A19" s="32" t="s">
        <v>87</v>
      </c>
      <c r="B19" s="29" t="s">
        <v>31</v>
      </c>
      <c r="C19" s="29"/>
      <c r="D19" s="29"/>
      <c r="E19" s="29"/>
      <c r="F19" s="29"/>
      <c r="G19" s="29"/>
      <c r="H19" s="29"/>
      <c r="I19" s="30"/>
      <c r="J19" s="29"/>
    </row>
    <row r="20" spans="1:10" s="3" customFormat="1" ht="16.5" x14ac:dyDescent="0.35">
      <c r="A20" s="35" t="s">
        <v>32</v>
      </c>
      <c r="B20" s="24"/>
      <c r="C20" s="24"/>
      <c r="D20" s="24"/>
      <c r="E20" s="24"/>
      <c r="F20" s="24"/>
      <c r="G20" s="24"/>
      <c r="H20" s="24"/>
      <c r="I20" s="24"/>
      <c r="J20" s="24"/>
    </row>
    <row r="21" spans="1:10" s="3" customFormat="1" ht="95" customHeight="1" x14ac:dyDescent="0.3">
      <c r="A21" s="66" t="s">
        <v>98</v>
      </c>
      <c r="B21" s="29" t="s">
        <v>33</v>
      </c>
      <c r="C21" s="29"/>
      <c r="D21" s="29"/>
      <c r="E21" s="29"/>
      <c r="F21" s="29"/>
      <c r="G21" s="29"/>
      <c r="H21" s="29"/>
      <c r="I21" s="30"/>
      <c r="J21" s="29"/>
    </row>
    <row r="22" spans="1:10" s="3" customFormat="1" ht="45" x14ac:dyDescent="0.3">
      <c r="A22" s="32" t="s">
        <v>34</v>
      </c>
      <c r="B22" s="29" t="s">
        <v>35</v>
      </c>
      <c r="C22" s="29"/>
      <c r="D22" s="29"/>
      <c r="E22" s="29"/>
      <c r="F22" s="34"/>
      <c r="G22" s="29"/>
      <c r="H22" s="29"/>
      <c r="I22" s="30"/>
      <c r="J22" s="29"/>
    </row>
    <row r="23" spans="1:10" s="3" customFormat="1" ht="45" x14ac:dyDescent="0.3">
      <c r="A23" s="32" t="s">
        <v>36</v>
      </c>
      <c r="B23" s="29" t="s">
        <v>37</v>
      </c>
      <c r="C23" s="29"/>
      <c r="D23" s="29"/>
      <c r="E23" s="29"/>
      <c r="F23" s="29"/>
      <c r="G23" s="29"/>
      <c r="H23" s="29"/>
      <c r="I23" s="30"/>
      <c r="J23" s="29"/>
    </row>
    <row r="24" spans="1:10" s="3" customFormat="1" ht="16.5" x14ac:dyDescent="0.35">
      <c r="A24" s="35" t="s">
        <v>39</v>
      </c>
      <c r="B24" s="24"/>
      <c r="C24" s="24"/>
      <c r="D24" s="24"/>
      <c r="E24" s="24"/>
      <c r="F24" s="24"/>
      <c r="G24" s="24"/>
      <c r="H24" s="24"/>
      <c r="I24" s="24"/>
      <c r="J24" s="24"/>
    </row>
    <row r="25" spans="1:10" s="3" customFormat="1" ht="60" x14ac:dyDescent="0.3">
      <c r="A25" s="32" t="s">
        <v>40</v>
      </c>
      <c r="B25" s="29" t="s">
        <v>41</v>
      </c>
      <c r="C25" s="29"/>
      <c r="D25" s="29"/>
      <c r="E25" s="29"/>
      <c r="F25" s="29"/>
      <c r="G25" s="29"/>
      <c r="H25" s="29"/>
      <c r="I25" s="30"/>
      <c r="J25" s="29"/>
    </row>
    <row r="26" spans="1:10" s="3" customFormat="1" ht="60" x14ac:dyDescent="0.3">
      <c r="A26" s="32" t="s">
        <v>42</v>
      </c>
      <c r="B26" s="29" t="s">
        <v>43</v>
      </c>
      <c r="C26" s="29"/>
      <c r="D26" s="29"/>
      <c r="E26" s="29"/>
      <c r="F26" s="29"/>
      <c r="G26" s="29"/>
      <c r="H26" s="29"/>
      <c r="I26" s="30"/>
      <c r="J26" s="29"/>
    </row>
    <row r="27" spans="1:10" s="3" customFormat="1" ht="300" x14ac:dyDescent="0.3">
      <c r="A27" s="32" t="s">
        <v>48</v>
      </c>
      <c r="B27" s="29" t="s">
        <v>44</v>
      </c>
      <c r="C27" s="29"/>
      <c r="D27" s="29"/>
      <c r="E27" s="29"/>
      <c r="F27" s="29"/>
      <c r="G27" s="29"/>
      <c r="H27" s="29"/>
      <c r="I27" s="30"/>
      <c r="J27" s="29"/>
    </row>
  </sheetData>
  <autoFilter ref="A7:J27" xr:uid="{00000000-0009-0000-0000-000002000000}"/>
  <mergeCells count="1">
    <mergeCell ref="A1:J1"/>
  </mergeCells>
  <dataValidations count="2">
    <dataValidation type="list" allowBlank="1" showInputMessage="1" showErrorMessage="1" sqref="F8 G9:G27" xr:uid="{00000000-0002-0000-0200-000000000000}">
      <formula1>"Yes,No"</formula1>
    </dataValidation>
    <dataValidation type="list" allowBlank="1" showInputMessage="1" showErrorMessage="1" sqref="C9:C27 E9:E27"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verticalDpi="0" r:id="rId1"/>
  <headerFooter>
    <oddFooter>&amp;L&amp;P</oddFooter>
  </headerFooter>
  <colBreaks count="1" manualBreakCount="1">
    <brk id="4" max="2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E2EBA-56B7-44C2-9E04-FAA656A92732}">
  <dimension ref="A1:B18"/>
  <sheetViews>
    <sheetView showGridLines="0" workbookViewId="0"/>
  </sheetViews>
  <sheetFormatPr defaultColWidth="11.26953125" defaultRowHeight="14" x14ac:dyDescent="0.3"/>
  <cols>
    <col min="1" max="1" width="39.7265625" style="8" customWidth="1"/>
    <col min="2" max="2" width="62.1796875" style="8" customWidth="1"/>
    <col min="3" max="16384" width="11.26953125" style="8"/>
  </cols>
  <sheetData>
    <row r="1" spans="1:2" ht="31.5" customHeight="1" x14ac:dyDescent="0.35">
      <c r="A1" s="10" t="s">
        <v>51</v>
      </c>
    </row>
    <row r="2" spans="1:2" ht="16.5" x14ac:dyDescent="0.35">
      <c r="A2" s="9" t="s">
        <v>20</v>
      </c>
      <c r="B2" s="9" t="s">
        <v>52</v>
      </c>
    </row>
    <row r="3" spans="1:2" s="14" customFormat="1" ht="105" x14ac:dyDescent="0.35">
      <c r="A3" s="13" t="s">
        <v>53</v>
      </c>
      <c r="B3" s="13" t="s">
        <v>54</v>
      </c>
    </row>
    <row r="4" spans="1:2" s="16" customFormat="1" ht="195" x14ac:dyDescent="0.35">
      <c r="A4" s="15" t="s">
        <v>55</v>
      </c>
      <c r="B4" s="15" t="s">
        <v>56</v>
      </c>
    </row>
    <row r="5" spans="1:2" s="16" customFormat="1" ht="240" x14ac:dyDescent="0.35">
      <c r="A5" s="15" t="s">
        <v>58</v>
      </c>
      <c r="B5" s="15" t="s">
        <v>59</v>
      </c>
    </row>
    <row r="6" spans="1:2" s="16" customFormat="1" ht="41" customHeight="1" x14ac:dyDescent="0.35">
      <c r="A6" s="17" t="s">
        <v>38</v>
      </c>
      <c r="B6" s="15" t="s">
        <v>57</v>
      </c>
    </row>
    <row r="7" spans="1:2" s="11" customFormat="1" ht="24.5" customHeight="1" x14ac:dyDescent="0.3">
      <c r="A7" s="11" t="s">
        <v>61</v>
      </c>
    </row>
    <row r="8" spans="1:2" s="11" customFormat="1" ht="15" x14ac:dyDescent="0.3">
      <c r="A8" s="11" t="s">
        <v>60</v>
      </c>
    </row>
    <row r="9" spans="1:2" s="11" customFormat="1" ht="23" customHeight="1" x14ac:dyDescent="0.3">
      <c r="A9" s="18" t="s">
        <v>62</v>
      </c>
    </row>
    <row r="10" spans="1:2" s="11" customFormat="1" ht="24.5" customHeight="1" x14ac:dyDescent="0.3">
      <c r="A10" s="11" t="s">
        <v>67</v>
      </c>
    </row>
    <row r="11" spans="1:2" s="11" customFormat="1" ht="15" x14ac:dyDescent="0.3">
      <c r="A11" s="11" t="s">
        <v>68</v>
      </c>
    </row>
    <row r="12" spans="1:2" s="11" customFormat="1" ht="23" customHeight="1" x14ac:dyDescent="0.3">
      <c r="A12" s="18" t="s">
        <v>63</v>
      </c>
    </row>
    <row r="13" spans="1:2" s="11" customFormat="1" ht="15" x14ac:dyDescent="0.3">
      <c r="A13" s="11" t="s">
        <v>64</v>
      </c>
    </row>
    <row r="14" spans="1:2" s="11" customFormat="1" ht="24.5" customHeight="1" x14ac:dyDescent="0.3">
      <c r="A14" s="11" t="s">
        <v>65</v>
      </c>
    </row>
    <row r="15" spans="1:2" s="11" customFormat="1" ht="15" x14ac:dyDescent="0.3">
      <c r="A15" s="11" t="s">
        <v>66</v>
      </c>
    </row>
    <row r="16" spans="1:2" s="11" customFormat="1" ht="25" customHeight="1" x14ac:dyDescent="0.3">
      <c r="A16" s="11" t="s">
        <v>69</v>
      </c>
    </row>
    <row r="17" spans="1:1" s="11" customFormat="1" ht="15" x14ac:dyDescent="0.3">
      <c r="A17" s="11" t="s">
        <v>70</v>
      </c>
    </row>
    <row r="18" spans="1:1" s="11" customFormat="1" ht="15" x14ac:dyDescent="0.3"/>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FF158-4514-46C3-8AFD-3C2F76C56EBE}">
  <dimension ref="A1:B25"/>
  <sheetViews>
    <sheetView showGridLines="0" zoomScaleNormal="100" workbookViewId="0"/>
  </sheetViews>
  <sheetFormatPr defaultColWidth="11.26953125" defaultRowHeight="14" x14ac:dyDescent="0.3"/>
  <cols>
    <col min="1" max="1" width="45.6328125" style="12" customWidth="1"/>
    <col min="2" max="2" width="72.81640625" style="12" customWidth="1"/>
    <col min="3" max="16384" width="11.26953125" style="8"/>
  </cols>
  <sheetData>
    <row r="1" spans="1:2" ht="31.5" customHeight="1" x14ac:dyDescent="0.3">
      <c r="A1" s="7" t="s">
        <v>71</v>
      </c>
    </row>
    <row r="2" spans="1:2" ht="16.5" x14ac:dyDescent="0.3">
      <c r="A2" s="19" t="s">
        <v>20</v>
      </c>
      <c r="B2" s="19" t="s">
        <v>52</v>
      </c>
    </row>
    <row r="3" spans="1:2" ht="225" x14ac:dyDescent="0.3">
      <c r="A3" s="13" t="s">
        <v>53</v>
      </c>
      <c r="B3" s="13" t="s">
        <v>73</v>
      </c>
    </row>
    <row r="4" spans="1:2" ht="255" x14ac:dyDescent="0.3">
      <c r="A4" s="15" t="s">
        <v>72</v>
      </c>
      <c r="B4" s="15" t="s">
        <v>74</v>
      </c>
    </row>
    <row r="5" spans="1:2" ht="323.5" customHeight="1" thickBot="1" x14ac:dyDescent="0.35">
      <c r="A5" s="15" t="s">
        <v>58</v>
      </c>
      <c r="B5" s="15" t="s">
        <v>75</v>
      </c>
    </row>
    <row r="6" spans="1:2" s="11" customFormat="1" ht="43" customHeight="1" thickBot="1" x14ac:dyDescent="0.35">
      <c r="A6" s="20" t="s">
        <v>38</v>
      </c>
      <c r="B6" s="21" t="s">
        <v>57</v>
      </c>
    </row>
    <row r="7" spans="1:2" ht="24.5" customHeight="1" x14ac:dyDescent="0.3">
      <c r="A7" s="11" t="s">
        <v>81</v>
      </c>
    </row>
    <row r="8" spans="1:2" ht="15" x14ac:dyDescent="0.3">
      <c r="A8" s="18" t="s">
        <v>80</v>
      </c>
    </row>
    <row r="9" spans="1:2" ht="25.5" customHeight="1" x14ac:dyDescent="0.3">
      <c r="A9" s="18" t="s">
        <v>79</v>
      </c>
    </row>
    <row r="10" spans="1:2" ht="15" x14ac:dyDescent="0.3">
      <c r="A10" s="11" t="s">
        <v>84</v>
      </c>
    </row>
    <row r="11" spans="1:2" ht="15" x14ac:dyDescent="0.3">
      <c r="A11" s="11" t="s">
        <v>85</v>
      </c>
    </row>
    <row r="12" spans="1:2" ht="26" customHeight="1" x14ac:dyDescent="0.3">
      <c r="A12" s="18" t="s">
        <v>62</v>
      </c>
    </row>
    <row r="13" spans="1:2" ht="23.5" customHeight="1" x14ac:dyDescent="0.3">
      <c r="A13" s="18" t="s">
        <v>78</v>
      </c>
    </row>
    <row r="14" spans="1:2" ht="15" x14ac:dyDescent="0.3">
      <c r="A14" s="11" t="s">
        <v>77</v>
      </c>
    </row>
    <row r="15" spans="1:2" s="11" customFormat="1" ht="23.5" customHeight="1" x14ac:dyDescent="0.3">
      <c r="A15" s="18" t="s">
        <v>76</v>
      </c>
    </row>
    <row r="16" spans="1:2" s="11" customFormat="1" ht="15" x14ac:dyDescent="0.3">
      <c r="A16" s="11" t="s">
        <v>64</v>
      </c>
    </row>
    <row r="17" spans="1:2" s="11" customFormat="1" ht="23.5" customHeight="1" x14ac:dyDescent="0.3">
      <c r="A17" s="11" t="s">
        <v>83</v>
      </c>
      <c r="B17" s="22"/>
    </row>
    <row r="18" spans="1:2" s="11" customFormat="1" ht="15" x14ac:dyDescent="0.3">
      <c r="A18" s="11" t="s">
        <v>82</v>
      </c>
      <c r="B18" s="22"/>
    </row>
    <row r="19" spans="1:2" s="11" customFormat="1" ht="15" x14ac:dyDescent="0.3">
      <c r="A19" s="22"/>
      <c r="B19" s="22"/>
    </row>
    <row r="20" spans="1:2" s="11" customFormat="1" ht="15" x14ac:dyDescent="0.3">
      <c r="A20" s="22"/>
      <c r="B20" s="22"/>
    </row>
    <row r="21" spans="1:2" s="11" customFormat="1" ht="15" x14ac:dyDescent="0.3">
      <c r="A21" s="22"/>
      <c r="B21" s="22"/>
    </row>
    <row r="22" spans="1:2" s="11" customFormat="1" ht="15" x14ac:dyDescent="0.3">
      <c r="A22" s="22"/>
      <c r="B22" s="22"/>
    </row>
    <row r="23" spans="1:2" s="11" customFormat="1" ht="15" x14ac:dyDescent="0.3">
      <c r="A23" s="22"/>
      <c r="B23" s="22"/>
    </row>
    <row r="24" spans="1:2" s="11" customFormat="1" ht="15" x14ac:dyDescent="0.3">
      <c r="A24" s="22"/>
      <c r="B24" s="22"/>
    </row>
    <row r="25" spans="1:2" s="11" customFormat="1" ht="15" x14ac:dyDescent="0.3">
      <c r="A25" s="22"/>
      <c r="B25" s="22"/>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 page</vt:lpstr>
      <vt:lpstr>Introduction</vt:lpstr>
      <vt:lpstr>Data sheet</vt:lpstr>
      <vt:lpstr>Table 1</vt:lpstr>
      <vt:lpstr>Table 2</vt:lpstr>
      <vt:lpstr>'Cover page'!Print_Area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NG117 Bronchiectasis: Baseline assessment tool</dc:title>
  <dc:creator/>
  <cp:lastModifiedBy/>
  <dcterms:created xsi:type="dcterms:W3CDTF">2024-08-29T10:05:23Z</dcterms:created>
  <dcterms:modified xsi:type="dcterms:W3CDTF">2024-08-29T10:05:41Z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2024-08-29T10:05:41Z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a7c734aa-1410-4bac-b2a5-6d43934e19a8</vt:lpwstr>
  </property>
  <property fmtid="{D5CDD505-2E9C-101B-9397-08002B2CF9AE}" pid="8" name="MSIP_Label_c69d85d5-6d9e-4305-a294-1f636ec0f2d6_ContentBits">
    <vt:lpwstr>0</vt:lpwstr>
  </property>
</Properties>
</file>