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ThisWorkbook"/>
  <xr:revisionPtr revIDLastSave="0" documentId="13_ncr:1_{F7EDA4C0-8ADC-45D5-9389-3DF394C9AFE0}" xr6:coauthVersionLast="47" xr6:coauthVersionMax="47" xr10:uidLastSave="{00000000-0000-0000-0000-000000000000}"/>
  <bookViews>
    <workbookView xWindow="-108" yWindow="-108" windowWidth="23256" windowHeight="12456" tabRatio="889" xr2:uid="{00000000-000D-0000-FFFF-FFFF00000000}"/>
  </bookViews>
  <sheets>
    <sheet name="Cover page" sheetId="28" r:id="rId1"/>
    <sheet name="Introduction" sheetId="29" r:id="rId2"/>
    <sheet name="Data sheet" sheetId="24" r:id="rId3"/>
  </sheets>
  <externalReferences>
    <externalReference r:id="rId4"/>
  </externalReferences>
  <definedNames>
    <definedName name="_1_Outcome" localSheetId="1">#REF!</definedName>
    <definedName name="_1_Outcome">#REF!</definedName>
    <definedName name="_1_Process" localSheetId="1">#REF!</definedName>
    <definedName name="_1_Process">#REF!</definedName>
    <definedName name="_1_Structure">#REF!</definedName>
    <definedName name="_10_Outcome">#REF!</definedName>
    <definedName name="_10_Process">#REF!</definedName>
    <definedName name="_10_Structure">#REF!</definedName>
    <definedName name="_2_Outcome">#REF!</definedName>
    <definedName name="_2_Process">#REF!</definedName>
    <definedName name="_2_Structure">#REF!</definedName>
    <definedName name="_3_Outcome">#REF!</definedName>
    <definedName name="_3_Process">#REF!</definedName>
    <definedName name="_3_Structure">#REF!</definedName>
    <definedName name="_4_Outcome">#REF!</definedName>
    <definedName name="_4_Process">#REF!</definedName>
    <definedName name="_4_Structure">#REF!</definedName>
    <definedName name="_5_Outcome">#REF!</definedName>
    <definedName name="_5_Process">#REF!</definedName>
    <definedName name="_5_Structure">#REF!</definedName>
    <definedName name="_6_Outcome">#REF!</definedName>
    <definedName name="_6_Process">#REF!</definedName>
    <definedName name="_6_Structure">#REF!</definedName>
    <definedName name="_7_Outcome">#REF!</definedName>
    <definedName name="_7_Process">#REF!</definedName>
    <definedName name="_7_Structure">#REF!</definedName>
    <definedName name="_8_Outcome">#REF!</definedName>
    <definedName name="_8_Process">#REF!</definedName>
    <definedName name="_8_Structure">#REF!</definedName>
    <definedName name="_9_Outcome">#REF!</definedName>
    <definedName name="_9_Process">#REF!</definedName>
    <definedName name="_9_Structure">#REF!</definedName>
    <definedName name="_Age1">#REF!</definedName>
    <definedName name="_xlnm._FilterDatabase" localSheetId="2" hidden="1">'Data sheet'!$A$7:$K$239</definedName>
    <definedName name="_Sex1">#REF!</definedName>
    <definedName name="Age">'[1]Data collection'!$C$6:$C$45</definedName>
    <definedName name="Ethnicity">'[1]Data collection'!$E$6:$E$45</definedName>
    <definedName name="Ethnicity1">#REF!</definedName>
    <definedName name="maintenance" localSheetId="2">'Data sheet'!$A$203</definedName>
    <definedName name="_xlnm.Print_Area" localSheetId="0">'Cover page'!$A$1:$G$22</definedName>
    <definedName name="_xlnm.Print_Area" localSheetId="2">'Data sheet'!$A$1:$K$239</definedName>
    <definedName name="_xlnm.Print_Area" localSheetId="1">Introduction!$A$1:$A$17</definedName>
    <definedName name="_xlnm.Print_Titles" localSheetId="2">'Data sheet'!$7:$7</definedName>
    <definedName name="QS_1" localSheetId="0">#REF!</definedName>
    <definedName name="QS_1">#REF!</definedName>
    <definedName name="QS_10" localSheetId="0">#REF!</definedName>
    <definedName name="QS_10">#REF!</definedName>
    <definedName name="QS_100">#REF!</definedName>
    <definedName name="QS_101">#REF!</definedName>
    <definedName name="QS_102">#REF!</definedName>
    <definedName name="QS_103">#REF!</definedName>
    <definedName name="QS_104">#REF!</definedName>
    <definedName name="QS_105">#REF!</definedName>
    <definedName name="QS_106">#REF!</definedName>
    <definedName name="QS_107">#REF!</definedName>
    <definedName name="QS_108">#REF!</definedName>
    <definedName name="QS_109">#REF!</definedName>
    <definedName name="QS_11">#REF!</definedName>
    <definedName name="QS_110">#REF!</definedName>
    <definedName name="QS_111">#REF!</definedName>
    <definedName name="QS_112">#REF!</definedName>
    <definedName name="QS_113">#REF!</definedName>
    <definedName name="QS_114">#REF!</definedName>
    <definedName name="QS_115">#REF!</definedName>
    <definedName name="QS_116">#REF!</definedName>
    <definedName name="QS_117">#REF!</definedName>
    <definedName name="QS_118">#REF!</definedName>
    <definedName name="QS_119">#REF!</definedName>
    <definedName name="QS_12">#REF!</definedName>
    <definedName name="QS_120">#REF!</definedName>
    <definedName name="QS_121">#REF!</definedName>
    <definedName name="QS_122">#REF!</definedName>
    <definedName name="QS_123">#REF!</definedName>
    <definedName name="QS_124">#REF!</definedName>
    <definedName name="QS_125">#REF!</definedName>
    <definedName name="QS_126">#REF!</definedName>
    <definedName name="QS_127">#REF!</definedName>
    <definedName name="QS_128">#REF!</definedName>
    <definedName name="QS_129">#REF!</definedName>
    <definedName name="QS_13">#REF!</definedName>
    <definedName name="QS_130">#REF!</definedName>
    <definedName name="QS_131">#REF!</definedName>
    <definedName name="QS_132">#REF!</definedName>
    <definedName name="QS_133">#REF!</definedName>
    <definedName name="QS_134">#REF!</definedName>
    <definedName name="QS_135">#REF!</definedName>
    <definedName name="QS_136">#REF!</definedName>
    <definedName name="QS_137">#REF!</definedName>
    <definedName name="QS_138">#REF!</definedName>
    <definedName name="QS_139">#REF!</definedName>
    <definedName name="QS_14">#REF!</definedName>
    <definedName name="QS_140">#REF!</definedName>
    <definedName name="QS_141">#REF!</definedName>
    <definedName name="QS_142">#REF!</definedName>
    <definedName name="QS_15">#REF!</definedName>
    <definedName name="QS_16">#REF!</definedName>
    <definedName name="QS_17">#REF!</definedName>
    <definedName name="QS_18">#REF!</definedName>
    <definedName name="QS_19">#REF!</definedName>
    <definedName name="QS_2">#REF!</definedName>
    <definedName name="QS_20">#REF!</definedName>
    <definedName name="QS_21">#REF!</definedName>
    <definedName name="QS_22">#REF!</definedName>
    <definedName name="QS_23">#REF!</definedName>
    <definedName name="QS_24">#REF!</definedName>
    <definedName name="QS_25">#REF!</definedName>
    <definedName name="QS_26">#REF!</definedName>
    <definedName name="QS_27">#REF!</definedName>
    <definedName name="QS_28">#REF!</definedName>
    <definedName name="QS_29">#REF!</definedName>
    <definedName name="QS_3">#REF!</definedName>
    <definedName name="QS_30">#REF!</definedName>
    <definedName name="QS_31">#REF!</definedName>
    <definedName name="QS_32">#REF!</definedName>
    <definedName name="QS_33">#REF!</definedName>
    <definedName name="QS_34">#REF!</definedName>
    <definedName name="QS_35">#REF!</definedName>
    <definedName name="QS_36">#REF!</definedName>
    <definedName name="QS_37">#REF!</definedName>
    <definedName name="QS_38">#REF!</definedName>
    <definedName name="QS_39">#REF!</definedName>
    <definedName name="QS_4">#REF!</definedName>
    <definedName name="QS_40">#REF!</definedName>
    <definedName name="QS_41">#REF!</definedName>
    <definedName name="QS_42">#REF!</definedName>
    <definedName name="QS_43">#REF!</definedName>
    <definedName name="QS_44">#REF!</definedName>
    <definedName name="QS_45">#REF!</definedName>
    <definedName name="QS_46">#REF!</definedName>
    <definedName name="QS_47">#REF!</definedName>
    <definedName name="QS_48">#REF!</definedName>
    <definedName name="QS_49">#REF!</definedName>
    <definedName name="QS_5">#REF!</definedName>
    <definedName name="QS_50">#REF!</definedName>
    <definedName name="QS_51">#REF!</definedName>
    <definedName name="QS_52">#REF!</definedName>
    <definedName name="QS_53">#REF!</definedName>
    <definedName name="QS_54">#REF!</definedName>
    <definedName name="QS_55">#REF!</definedName>
    <definedName name="QS_56">#REF!</definedName>
    <definedName name="QS_57">#REF!</definedName>
    <definedName name="QS_58">#REF!</definedName>
    <definedName name="QS_59">#REF!</definedName>
    <definedName name="QS_6">#REF!</definedName>
    <definedName name="QS_60">#REF!</definedName>
    <definedName name="QS_61">#REF!</definedName>
    <definedName name="QS_62">#REF!</definedName>
    <definedName name="QS_63">#REF!</definedName>
    <definedName name="QS_64">#REF!</definedName>
    <definedName name="QS_65">#REF!</definedName>
    <definedName name="QS_66">#REF!</definedName>
    <definedName name="QS_67">#REF!</definedName>
    <definedName name="QS_68">#REF!</definedName>
    <definedName name="QS_69">#REF!</definedName>
    <definedName name="QS_7">#REF!</definedName>
    <definedName name="QS_70">#REF!</definedName>
    <definedName name="QS_71">#REF!</definedName>
    <definedName name="QS_72">#REF!</definedName>
    <definedName name="QS_73">#REF!</definedName>
    <definedName name="QS_74">#REF!</definedName>
    <definedName name="QS_75">#REF!</definedName>
    <definedName name="QS_76">#REF!</definedName>
    <definedName name="QS_77">#REF!</definedName>
    <definedName name="QS_78">#REF!</definedName>
    <definedName name="QS_79">#REF!</definedName>
    <definedName name="QS_8">#REF!</definedName>
    <definedName name="QS_80">#REF!</definedName>
    <definedName name="QS_81">#REF!</definedName>
    <definedName name="QS_82">#REF!</definedName>
    <definedName name="QS_83">#REF!</definedName>
    <definedName name="QS_84">#REF!</definedName>
    <definedName name="QS_85">#REF!</definedName>
    <definedName name="QS_86">#REF!</definedName>
    <definedName name="QS_87">#REF!</definedName>
    <definedName name="QS_88">#REF!</definedName>
    <definedName name="QS_89">#REF!</definedName>
    <definedName name="QS_9">#REF!</definedName>
    <definedName name="QS_90">#REF!</definedName>
    <definedName name="QS_91">#REF!</definedName>
    <definedName name="QS_92">#REF!</definedName>
    <definedName name="QS_93">#REF!</definedName>
    <definedName name="QS_94">#REF!</definedName>
    <definedName name="QS_95">#REF!</definedName>
    <definedName name="QS_96">#REF!</definedName>
    <definedName name="QS_97">#REF!</definedName>
    <definedName name="QS_98">#REF!</definedName>
    <definedName name="QS_99">#REF!</definedName>
    <definedName name="QS16A">#REF!</definedName>
    <definedName name="SACT" localSheetId="2">'Data sheet'!$A$127</definedName>
    <definedName name="Sex">'[1]Data collection'!$D$6:$D$45</definedName>
    <definedName name="STANDARD_TITLES" localSheetId="0">#REF!</definedName>
    <definedName name="STANDARD_TIT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24" l="1"/>
  <c r="F3" i="24"/>
  <c r="F5" i="24" l="1"/>
</calcChain>
</file>

<file path=xl/sharedStrings.xml><?xml version="1.0" encoding="utf-8"?>
<sst xmlns="http://schemas.openxmlformats.org/spreadsheetml/2006/main" count="403" uniqueCount="376">
  <si>
    <t>In the first instance, consider whether the guideline is relevant and record the conclusion in the box below.</t>
  </si>
  <si>
    <t>The table can be adapted to include any other local information that is thought to be useful.</t>
  </si>
  <si>
    <t>Number of relevant recommendations</t>
  </si>
  <si>
    <t>Number of recommendations met</t>
  </si>
  <si>
    <t>Percentage of recommendations met</t>
  </si>
  <si>
    <t>NICE recommendation</t>
  </si>
  <si>
    <t>Guideline reference</t>
  </si>
  <si>
    <t>Year of recommendation</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</si>
  <si>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</si>
  <si>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</si>
  <si>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</si>
  <si>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</si>
  <si>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</si>
  <si>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</si>
  <si>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</si>
  <si>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</si>
  <si>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</si>
  <si>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t>The tool can be used by individual services or organisations. Alternatively, an assessment completed with the involvement of all relevant services or organisations would help to develop a picture of activity in the local area.</t>
  </si>
  <si>
    <t>Sequence of investigations</t>
  </si>
  <si>
    <t>Peripheral primary tumour</t>
  </si>
  <si>
    <t>Central primary tumour</t>
  </si>
  <si>
    <t>Intrathoracic lymph node assessment</t>
  </si>
  <si>
    <t>Further staging</t>
  </si>
  <si>
    <t>Multidisciplinary teams</t>
  </si>
  <si>
    <t>Fast track lung clinics</t>
  </si>
  <si>
    <t>Cancer clinical nurse specialists</t>
  </si>
  <si>
    <t>Perioperative mortality</t>
  </si>
  <si>
    <t>Cardiovascular function</t>
  </si>
  <si>
    <t>Lung function</t>
  </si>
  <si>
    <t>Assessment before radiotherapy with curative intent</t>
  </si>
  <si>
    <t>Surgery</t>
  </si>
  <si>
    <t>Surgery or radiotherapy for people not having lobectomy</t>
  </si>
  <si>
    <t>Radical radiotherapy for people not having surgery</t>
  </si>
  <si>
    <t>Radiotherapy fractionation</t>
  </si>
  <si>
    <t>ROS-1 positive</t>
  </si>
  <si>
    <t>1.1.1</t>
  </si>
  <si>
    <t>1.2.1</t>
  </si>
  <si>
    <t>1.2.2</t>
  </si>
  <si>
    <t>1.2.3</t>
  </si>
  <si>
    <t>1.2.4</t>
  </si>
  <si>
    <t>1.2.5</t>
  </si>
  <si>
    <t>1.2.6</t>
  </si>
  <si>
    <t>1.2.7</t>
  </si>
  <si>
    <t>1.2.8</t>
  </si>
  <si>
    <t>1.2.9</t>
  </si>
  <si>
    <t>1.2.10</t>
  </si>
  <si>
    <t>2011, amended 2019</t>
  </si>
  <si>
    <t>2005, amended 2019</t>
  </si>
  <si>
    <t>1.4.1</t>
  </si>
  <si>
    <t>1.4.2</t>
  </si>
  <si>
    <t>1.4.3</t>
  </si>
  <si>
    <t>1.4.4</t>
  </si>
  <si>
    <t>1.5.1</t>
  </si>
  <si>
    <t>1.5.2</t>
  </si>
  <si>
    <t>1.5.3</t>
  </si>
  <si>
    <t>1.5.4</t>
  </si>
  <si>
    <t>1.5.5</t>
  </si>
  <si>
    <t>1.5.6</t>
  </si>
  <si>
    <t>1.5.7</t>
  </si>
  <si>
    <t>1.5.8</t>
  </si>
  <si>
    <t>1.5.9</t>
  </si>
  <si>
    <t>1.5.10</t>
  </si>
  <si>
    <t>1.5.11</t>
  </si>
  <si>
    <t>1.5.12</t>
  </si>
  <si>
    <t>1.6.1</t>
  </si>
  <si>
    <t>1.6.2</t>
  </si>
  <si>
    <t>1.6.3</t>
  </si>
  <si>
    <t>1.6.4</t>
  </si>
  <si>
    <t>Ensure that people know how to contact the lung cancer clinical nurse specialist involved in their care between their scheduled hospital visits.</t>
  </si>
  <si>
    <t>Offer protocol-driven follow-up led by a lung cancer clinical nurse specialist as an option for people with a life expectancy of more than 3 months.</t>
  </si>
  <si>
    <t>Other symptoms, including weight loss, loss of appetite, depression and difficulty swallowing, should be managed by multidisciplinary groups that include supportive and palliative care professionals.</t>
  </si>
  <si>
    <t xml:space="preserve">Offer dexamethasone to people with symptomatic brain metastases and reduce to the minimum necessary maintenance dose for symptomatic response. </t>
  </si>
  <si>
    <t xml:space="preserve">Consider stent insertion for the immediate relief of severe symptoms of superior vena caval obstruction or following failure of earlier treatment. </t>
  </si>
  <si>
    <t xml:space="preserve">Perform pleural aspiration or drainage in an attempt to relieve the symptoms of a pleural effusion. </t>
  </si>
  <si>
    <t xml:space="preserve">Every cancer alliance should ensure that people have rapid access to a team capable of providing interventional endobronchial treatments. </t>
  </si>
  <si>
    <t xml:space="preserve">Inform people whose disease has not responded to first-line treatment that there is very limited evidence that second-line chemotherapy will be of benefit. </t>
  </si>
  <si>
    <t xml:space="preserve">Offer radiotherapy for palliation of local symptoms to people with SCLC that has relapsed after first-line treatment. </t>
  </si>
  <si>
    <t xml:space="preserve">Only offer maintenance treatment to people with SCLC in the context of a clinical trial. </t>
  </si>
  <si>
    <t xml:space="preserve">If the person declines or is unable to have twice-daily radiotherapy, offer once-daily radiotherapy. </t>
  </si>
  <si>
    <t>Arrange for people with small cell lung cancer (SCLC) to have an assessment by a thoracic oncologist within 1 week of deciding to recommend treatment.</t>
  </si>
  <si>
    <t xml:space="preserve">If using SABR, follow the SABR Consortium guidance on fractionation. </t>
  </si>
  <si>
    <t xml:space="preserve">Ensure that a lung cancer clinical nurse specialist is available at all stages of care to support people and (as appropriate) their family members or carers. </t>
  </si>
  <si>
    <t xml:space="preserve">Only use sputum cytology for investigation in people with suspected lung cancer who have centrally placed nodules or masses and who decline or cannot tolerate bronchoscopy or other invasive tests. </t>
  </si>
  <si>
    <t xml:space="preserve">Choose investigations that give the most information about diagnosis and staging with the least risk to the person. Think carefully before performing a test that gives only diagnostic pathology when information on staging is also needed to guide treatment. </t>
  </si>
  <si>
    <t xml:space="preserve">Perform contrast-enhanced CT of the chest, liver adrenals and lower neck before any biopsy procedure. </t>
  </si>
  <si>
    <t>Offer flexible bronchoscopy to people with central lesions on CT if nodal staging does not influence treatment.</t>
  </si>
  <si>
    <t xml:space="preserve">Consider surgical mediastinal staging for people with a negative EBUS‑TBNA or EUS-FNA if clinical suspicion of nodal malignancy is high and nodal status would affect their treatment plan. </t>
  </si>
  <si>
    <t xml:space="preserve">Offer people with clinical features suggestive of intracranial pathology CT of the head followed by MRI if normal, or MRI as an initial test. </t>
  </si>
  <si>
    <t xml:space="preserve">Perform an X-ray as the first test for people with localised signs or symptoms of bone metastasis. If the results are negative or inconclusive, offer bone scintigraphy or an MRI scan. </t>
  </si>
  <si>
    <t xml:space="preserve">Avoid bone scintigraphy when PET-CT has not shown bone metastases. </t>
  </si>
  <si>
    <t>Provide treatment without undue delay for people who have lung cancer that is suitable for radical treatment or chemotherapy, or who need radiotherapy or ablative treatment for relief of symptoms.</t>
  </si>
  <si>
    <t xml:space="preserve">Refer all people with a suspected diagnosis of lung cancer to a member of a lung cancer multidisciplinary team (usually a chest physician). </t>
  </si>
  <si>
    <t xml:space="preserve">Inform people that smoking increases the risk of pulmonary complications after lung cancer surgery. </t>
  </si>
  <si>
    <t xml:space="preserve">Advise people to stop smoking as soon as the diagnosis of lung cancer is suspected and tell them why this is important. </t>
  </si>
  <si>
    <t xml:space="preserve">Do not postpone surgery for lung cancer to allow people to stop smoking. </t>
  </si>
  <si>
    <t xml:space="preserve">Avoid surgery within 30 days of myocardial infarction. </t>
  </si>
  <si>
    <t xml:space="preserve">Offer surgery without further investigations to people with 2 or fewer risk factors and good cardiac functional capacity. </t>
  </si>
  <si>
    <t>Optimise any primary cardiac treatment and begin secondary prophylaxis for coronary disease as soon as possible.</t>
  </si>
  <si>
    <t xml:space="preserve">Continue anti-ischaemic treatment in the perioperative period, including aspirin, statins and beta-blockers. </t>
  </si>
  <si>
    <t xml:space="preserve">For people with coronary stents, discuss perioperative anti-platelet treatment with a cardiologist. </t>
  </si>
  <si>
    <t xml:space="preserve">Consider revascularisation (percutaneous intervention or coronary artery bypass grafting) before surgery for people with chronic stable angina and conventional indications for revascularisation. </t>
  </si>
  <si>
    <t xml:space="preserve">Offer people surgery if they have a forced expiratory volume in 1 second (FEV1) within normal limits and good exercise tolerance. </t>
  </si>
  <si>
    <t>Offer people with predicted postoperative FEV1 or TLCO below 30% the option of treatment with curative intent if they accept the risks of dyspnoea and associated complications.</t>
  </si>
  <si>
    <t xml:space="preserve">A clinical oncologist specialising in thoracic oncology should determine suitability for radiotherapy with curative intent, taking into account performance status and comorbidities. </t>
  </si>
  <si>
    <t xml:space="preserve">Offer more extensive surgery (bronchoangioplastic surgery, bilobectomy, pneumonectomy) only when needed to obtain clear margins. </t>
  </si>
  <si>
    <t xml:space="preserve">Perform hilar and mediastinal lymph node sampling or en bloc resection for all people having surgery with curative intent. </t>
  </si>
  <si>
    <t>For people with T3 NSCLC with chest wall involvement who are having surgery, aim for complete resection of the tumour using either extrapleural or en bloc chest wall resection.</t>
  </si>
  <si>
    <t xml:space="preserve">	When assessing mediastinal and chest wall invasion:
•	be aware that CT alone may not be reliable
•	consider other techniques such as ultrasound if there is doubt
•	be aware that surgical assessment may be necessary if there are no contraindications to resection. </t>
  </si>
  <si>
    <t xml:space="preserve">Do not routinely use MRI to assess the stage of the primary tumour (T‑stage) in non-small cell lung cancer (NSCLC). </t>
  </si>
  <si>
    <t xml:space="preserve">Use MRI when necessary to assess the extent of disease, for people with superior sulcus tumours. </t>
  </si>
  <si>
    <t xml:space="preserve">Offer endobronchial ultrasound-guided transbronchial needle aspiration (EBUS-TBNA) for biopsy of paratracheal and peri-bronchial intra-parenchymal lung lesions. </t>
  </si>
  <si>
    <t>Audit the local test performance of EBUS-TBNA and endoscopic ultrasound-guided fine-needle aspiration (EUS-FNA).</t>
  </si>
  <si>
    <t>Baseline assessment tool for lung cancer: diagnosis and management  (NICE guideline NG122)</t>
  </si>
  <si>
    <t>This baseline assessment tool can be used to evaluate whether practice is in line with the recommendations in lung cancer: diagnosis and management. It can also help to plan activity to meet the recommendations.</t>
  </si>
  <si>
    <t>Baseline assessment tool for lung cancer: diagnosis and management (NICE guideline NG122)</t>
  </si>
  <si>
    <t>Diagnosis and staging</t>
  </si>
  <si>
    <r>
      <t>Consider cardiopulmonary exercise testing to measure oxygen uptake (VO</t>
    </r>
    <r>
      <rPr>
        <vertAlign val="subscript"/>
        <sz val="12"/>
        <color theme="1"/>
        <rFont val="Lato"/>
        <family val="2"/>
      </rPr>
      <t>2</t>
    </r>
    <r>
      <rPr>
        <sz val="12"/>
        <color theme="1"/>
        <rFont val="Lato"/>
        <family val="2"/>
      </rPr>
      <t xml:space="preserve"> max) and assess lung function in people with moderate to high risk of postoperative dyspnoea, using more than 15 ml/kg/minute as a cut-off for good function. </t>
    </r>
  </si>
  <si>
    <t>1.6.5</t>
  </si>
  <si>
    <t>1.6.6</t>
  </si>
  <si>
    <t>1.6.7</t>
  </si>
  <si>
    <t>1.9.1</t>
  </si>
  <si>
    <t>1.10.1</t>
  </si>
  <si>
    <t>1.10.2</t>
  </si>
  <si>
    <t>1.10.3</t>
  </si>
  <si>
    <t>1.10.4</t>
  </si>
  <si>
    <t>1.10.5</t>
  </si>
  <si>
    <t>1.11.1</t>
  </si>
  <si>
    <t>1.12.1</t>
  </si>
  <si>
    <t>1.12.2</t>
  </si>
  <si>
    <t>1.12.3</t>
  </si>
  <si>
    <t>1.12.4</t>
  </si>
  <si>
    <t>1.13.1</t>
  </si>
  <si>
    <t>1.14.1</t>
  </si>
  <si>
    <t>1.14.2</t>
  </si>
  <si>
    <t>1.14.3</t>
  </si>
  <si>
    <t>Palliative interventions and supportive and palliative care</t>
  </si>
  <si>
    <t>1.15.1</t>
  </si>
  <si>
    <t>1.15.2</t>
  </si>
  <si>
    <t>1.17.1</t>
  </si>
  <si>
    <t>1.17.2</t>
  </si>
  <si>
    <t>1.18.1</t>
  </si>
  <si>
    <t>1.19.1</t>
  </si>
  <si>
    <t>For guidance on management of brain metastases, see the section on management of confirmed brain metastases in the NICE guideline on brain tumours.</t>
  </si>
  <si>
    <t>1.19.2</t>
  </si>
  <si>
    <t>Follow-up and patient perspectives</t>
  </si>
  <si>
    <t>EGFR-TK positive</t>
  </si>
  <si>
    <t>ALK positive</t>
  </si>
  <si>
    <t>Published: 28 March 2019</t>
  </si>
  <si>
    <r>
      <t>Is the guideline relevant</t>
    </r>
    <r>
      <rPr>
        <b/>
        <sz val="12"/>
        <color indexed="8"/>
        <rFont val="Lato"/>
        <family val="2"/>
      </rPr>
      <t>?</t>
    </r>
  </si>
  <si>
    <t>NG122</t>
  </si>
  <si>
    <t>diagnosis and management</t>
  </si>
  <si>
    <t xml:space="preserve">Baseline assessment: lung cancer: </t>
  </si>
  <si>
    <r>
      <t xml:space="preserve">It should be used in conjunction with </t>
    </r>
    <r>
      <rPr>
        <u/>
        <sz val="12"/>
        <color rgb="FF0000FF"/>
        <rFont val="Lato"/>
        <family val="2"/>
      </rPr>
      <t>lung cancer: diagnosis and management</t>
    </r>
    <r>
      <rPr>
        <sz val="12"/>
        <rFont val="Lato"/>
        <family val="2"/>
      </rPr>
      <t xml:space="preserve"> (NICE guideline NG122).</t>
    </r>
  </si>
  <si>
    <r>
      <t>If it would be helpful to group the recommendations, for example</t>
    </r>
    <r>
      <rPr>
        <sz val="12"/>
        <rFont val="Lato"/>
        <family val="2"/>
      </rPr>
      <t xml:space="preserve"> those that </t>
    </r>
    <r>
      <rPr>
        <sz val="12"/>
        <color indexed="8"/>
        <rFont val="Lato"/>
        <family val="2"/>
      </rPr>
      <t xml:space="preserve">are key priorities for implementation or by deadline, use the filter function in the data menu. </t>
    </r>
  </si>
  <si>
    <r>
      <t>Tools and resources</t>
    </r>
    <r>
      <rPr>
        <sz val="12"/>
        <color theme="1"/>
        <rFont val="Lato"/>
        <family val="2"/>
      </rPr>
      <t xml:space="preserve"> to help put the guidance into practice are available on the NICE website. </t>
    </r>
  </si>
  <si>
    <t>No targetable mutations, PD-L1 50% or higher</t>
  </si>
  <si>
    <t>RET fusion positive, PD-L1 50% or higher</t>
  </si>
  <si>
    <t>KRAS G12C positive, PD-L1 50% or higher</t>
  </si>
  <si>
    <t>METex14 skipping alteration, PD-L1 50% or higher</t>
  </si>
  <si>
    <t>BRAF V600 positive, PD-L1 50% or higher</t>
  </si>
  <si>
    <t>Updated: 8 March 2024</t>
  </si>
  <si>
    <t>People have the right to be involved in discussions and make informed decisions about their care, as described in NICE's information on making decisions about your care. 
Making decisions using NICE guidelines explains how we use words to show the strength (or certainty) of our recommendations, and has information about prescribing medicines (including off label use), professional guidelines, standards and laws (including on consent and mental capacity), and safeguarding. 
Healthcare professionals should follow our general guidelines for people delivering care:
•	Patient experience in adult NHS services
•	Shared decision making
•	Tobacco: preventing uptake, promoting quitting and treating dependence
For guidance on referral, see the recommendations on referral for suspected lung cancer in the NICE guideline on suspected cancer.</t>
  </si>
  <si>
    <t>1.2 Effectiveness of diagnostic and staging investigations</t>
  </si>
  <si>
    <t>Terminology used for cancer staging classification changes over time. The guideline recommendations were developed using the 7th edition of the American Joint Committee on Cancer (AJCC) staging system.</t>
  </si>
  <si>
    <t>1.2.11</t>
  </si>
  <si>
    <t>1.2.12</t>
  </si>
  <si>
    <t xml:space="preserve">Offer people with known or suspected lung cancer a contrast-enhanced chest CT scan to further the diagnosis and stage the disease. Include the liver, adrenals and lower neck in the scan. Use contrast medium with caution in people with known renal impairment. </t>
  </si>
  <si>
    <t xml:space="preserve">Ensure that all people with lung cancer who could potentially have treatment with curative intent are offered positron emission tomography CT (PET‑CT) before treatment. </t>
  </si>
  <si>
    <t xml:space="preserve">When taking samples, ensure they are adequate (without unacceptable risk to the person) to permit pathological diagnosis, including tumour subtyping and assessment of molecular markers. </t>
  </si>
  <si>
    <t xml:space="preserve">See the National Genomics Test Directory for guidance on next-generation sequencing (NGS) panels to guide treatment. </t>
  </si>
  <si>
    <t>2019, amended 2026</t>
  </si>
  <si>
    <t>1.2.13</t>
  </si>
  <si>
    <t>1.2.14</t>
  </si>
  <si>
    <t xml:space="preserve">When choosing diagnostic and staging investigations, take into account that some people with lung cancer will not be well enough for treatment with curative intent. </t>
  </si>
  <si>
    <t>1.2.15</t>
  </si>
  <si>
    <t>1.2.16</t>
  </si>
  <si>
    <t>1.2.17</t>
  </si>
  <si>
    <t xml:space="preserve">Offer image-guided biopsy to people with peripheral lung lesions when treatment can be planned based on this test. </t>
  </si>
  <si>
    <t xml:space="preserve">Biopsy any enlarged intrathoracic nodes (10 mm or larger maximum short axis on CT) or other lesions in preference to the primary lesion if determination of nodal stage affects treatment. </t>
  </si>
  <si>
    <t>1.2.18</t>
  </si>
  <si>
    <t>1.2.19</t>
  </si>
  <si>
    <t>1.2.20</t>
  </si>
  <si>
    <t>1.2.21</t>
  </si>
  <si>
    <t xml:space="preserve">For people with lung cancer who could potentially have treatment with curative intent and have a low probability of nodal malignancy (lymph nodes below 10 mm maximum short axis on CT), offer PET-CT as the preferred first test after CT. </t>
  </si>
  <si>
    <t xml:space="preserve">For people with suspected lung cancer who have enlarged intrathoracic lymph nodes (lymph nodes greater than or equal to 10 mm short axis on CT) and who could potentially have treatment with curative intent, offer PET-CT (if not already done), followed by EBUS‑TBNA or EUS‑FNA, or both. </t>
  </si>
  <si>
    <t>1.2.22</t>
  </si>
  <si>
    <t>1.2.23</t>
  </si>
  <si>
    <t xml:space="preserve">Confirm the presence of isolated distant metastases or synchronous tumours by biopsy or further imaging (for example, MRI or PET-CT) in people for whom treatment with curative intent is an option. </t>
  </si>
  <si>
    <t>1.2.24</t>
  </si>
  <si>
    <t>1.2.25</t>
  </si>
  <si>
    <t>1.2.26</t>
  </si>
  <si>
    <t>1.2.27</t>
  </si>
  <si>
    <t>1.2.28</t>
  </si>
  <si>
    <t>1.2.29</t>
  </si>
  <si>
    <t xml:space="preserve">Do not offer dedicated brain imaging to people with clinical stage 1 NSCLC who have no neurological symptoms and are having treatment with curative intent. </t>
  </si>
  <si>
    <t>Offer contrast-enhanced brain CT to people with clinical stage 2 NSCLC who are having treatment with curative intent. If CT shows suspected brain metastases, offer contrast-enhanced brain MRI.</t>
  </si>
  <si>
    <t xml:space="preserve">Offer contrast-enhanced brain MRI for people with stage 3 NSCLC who are having treatment with curative intent. </t>
  </si>
  <si>
    <t>Service delivery</t>
  </si>
  <si>
    <t xml:space="preserve">Discuss the care of all people with a working diagnosis of lung cancer at a lung cancer multidisciplinary team meeting. </t>
  </si>
  <si>
    <t>1.2.33</t>
  </si>
  <si>
    <t>1.2.30</t>
  </si>
  <si>
    <t>1.2.31</t>
  </si>
  <si>
    <t>1.2.32</t>
  </si>
  <si>
    <t>1.2.34</t>
  </si>
  <si>
    <t>Provide fast track lung cancer clinics for investigating suspected lung cancer.</t>
  </si>
  <si>
    <t xml:space="preserve">	All cancer units or centres should have 1 or more trained lung cancer clinical nurse specialists to: 
•	see people before, at the time of and after diagnosis
•	provide continuing support
•	facilitate communication between the secondary care team (including the multidisciplinary team), the person’s GP, the community team and the person with lung cancer
•	help people access advice and support whenever they need it. </t>
  </si>
  <si>
    <t>1.3  Stop smoking interventions and services</t>
  </si>
  <si>
    <t>1.3.1</t>
  </si>
  <si>
    <t>1.3.2</t>
  </si>
  <si>
    <t>1.3.3</t>
  </si>
  <si>
    <t>1.3.4</t>
  </si>
  <si>
    <t>Do not postpone surgery for lung cancer to allow people to stop smoking.</t>
  </si>
  <si>
    <t>Follow the section on stop-smoking interventions in NICE’s guideline on tobacco: preventing uptake, promoting quitting and treating dependence.</t>
  </si>
  <si>
    <t>1.4  Assessing people with non-small-cell lung cancer (NSCLC) for treatment with curative intent</t>
  </si>
  <si>
    <t>When evaluating surgery as an option for people with NSCLC, consider a global risk score such as Thoracoscore to estimate the risk of death. Ensure the person is aware of the risk before they give consent for surgery.</t>
  </si>
  <si>
    <t>1.4.5</t>
  </si>
  <si>
    <t>1.4.6</t>
  </si>
  <si>
    <t>1.4.7</t>
  </si>
  <si>
    <t>1.4.8</t>
  </si>
  <si>
    <r>
      <t xml:space="preserve">Seek a cardiology review for people with: 
•	an active cardiac condition </t>
    </r>
    <r>
      <rPr>
        <b/>
        <sz val="12"/>
        <color theme="1"/>
        <rFont val="Lato"/>
        <family val="2"/>
      </rPr>
      <t>or</t>
    </r>
    <r>
      <rPr>
        <sz val="12"/>
        <color theme="1"/>
        <rFont val="Lato"/>
        <family val="2"/>
      </rPr>
      <t xml:space="preserve">
•	3 or more risk factors</t>
    </r>
    <r>
      <rPr>
        <b/>
        <sz val="12"/>
        <color theme="1"/>
        <rFont val="Lato"/>
        <family val="2"/>
      </rPr>
      <t xml:space="preserve"> or</t>
    </r>
    <r>
      <rPr>
        <sz val="12"/>
        <color theme="1"/>
        <rFont val="Lato"/>
        <family val="2"/>
      </rPr>
      <t xml:space="preserve">
•	poor cardiac functional capacity. 	</t>
    </r>
  </si>
  <si>
    <t>Management</t>
  </si>
  <si>
    <t>1.4.9</t>
  </si>
  <si>
    <t>1.4.10</t>
  </si>
  <si>
    <t>1.4.11</t>
  </si>
  <si>
    <t>1.4.12</t>
  </si>
  <si>
    <t>1.4.13</t>
  </si>
  <si>
    <t>1.4.14</t>
  </si>
  <si>
    <t xml:space="preserve">Perform spirometry and transfer factor (TLCO) testing before proceeding with treatment with curative intent. </t>
  </si>
  <si>
    <t xml:space="preserve">Before surgery perform a functional segment count to predict postoperative lung function. </t>
  </si>
  <si>
    <t xml:space="preserve">Consider shuttle walk testing (using a distance walked of more than 400 m as a cut-off for good function) to assess the fitness of people with moderate to high risk of postoperative dyspnoea. </t>
  </si>
  <si>
    <t>1.4.15</t>
  </si>
  <si>
    <t xml:space="preserve">1.5  	Surgery and radiotherapy with curative intent for NSCLC </t>
  </si>
  <si>
    <t xml:space="preserve">For people with non-small-cell lung cancer (NSCLC) who are well enough and for whom treatment with curative intent is suitable, offer lobectomy (either open or thoracoscopic). </t>
  </si>
  <si>
    <t xml:space="preserve">Offer pulmonary function tests (including lung volumes and transfer factor) before radical radiotherapy for NSCLC. </t>
  </si>
  <si>
    <t xml:space="preserve">Include people receiving radiotherapy with curative intent in a national quality assurance programme. </t>
  </si>
  <si>
    <r>
      <t xml:space="preserve">Consider radical radiotherapy (either conventional or hyperfractionated) for people with stage 3a NSCLC who:
•	are eligible for this treatment </t>
    </r>
    <r>
      <rPr>
        <b/>
        <sz val="12"/>
        <color theme="1"/>
        <rFont val="Lato"/>
        <family val="2"/>
      </rPr>
      <t>and</t>
    </r>
    <r>
      <rPr>
        <sz val="12"/>
        <color theme="1"/>
        <rFont val="Lato"/>
        <family val="2"/>
      </rPr>
      <t xml:space="preserve"> 
•	cannot tolerate, or decline, chemoradiotherapy (with or without surgery). </t>
    </r>
  </si>
  <si>
    <r>
      <t xml:space="preserve">If conventionally fractionated radical radiotherapy is used, offer either: 
•	55 Gy in 20 fractions over 4 weeks </t>
    </r>
    <r>
      <rPr>
        <b/>
        <sz val="12"/>
        <color theme="1"/>
        <rFont val="Lato"/>
        <family val="2"/>
      </rPr>
      <t xml:space="preserve">or </t>
    </r>
    <r>
      <rPr>
        <sz val="12"/>
        <color theme="1"/>
        <rFont val="Lato"/>
        <family val="2"/>
      </rPr>
      <t xml:space="preserve">
•	60 to 66 Gy in 30 to 33 fractions over 6 to 6.5 weeks. </t>
    </r>
  </si>
  <si>
    <t>1.6  Multimodality treatment for NSCLC with curative intent</t>
  </si>
  <si>
    <t>Terminology used for cancer staging classification changes over time. The guideline recommendations were developed using the 7th edition of the American Joint Committee on Cancer (AJCC) staging system. For the AJCC staging system used in a NICE technology appraisal, see the relevant technology appraisal guidance.</t>
  </si>
  <si>
    <t xml:space="preserve">Ensure that all people whose condition is potentially suitable for multimodality treatment (surgery, radiotherapy and systemic anticancer therapy in any combination) are assessed by a thoracic oncologist and by a thoracic surgeon. </t>
  </si>
  <si>
    <t xml:space="preserve">Treat Pancoast tumours in the same way as other types of NSCLC. Offer multimodality treatment according to resectability, stage of the tumour and performance status of the person. </t>
  </si>
  <si>
    <t xml:space="preserve">For people with operable stage 3a N2 NSCLC who can have surgery and are well enough for multimodality treatment, consider chemoradiotherapy with surgery. </t>
  </si>
  <si>
    <t xml:space="preserve">Discuss the benefits and risks with the person before starting chemoradiotherapy with surgery, including that it:
•	improves progression-free survival
•	may improve overall survival. </t>
  </si>
  <si>
    <t xml:space="preserve">Centres performing lung resections for lung cancer should validate their data for the National Lung Cancer Audit. </t>
  </si>
  <si>
    <t>For people with stage 3a N2 NSCLC who are having chemoradiotherapy and surgery, ensure that their surgery is scheduled for 3 to 5 weeks after completion of the chemoradiotherapy.</t>
  </si>
  <si>
    <t xml:space="preserve">Multidisciplinary teams that provide chemoradiotherapy with surgery should have expertise in multimodality treatment and in all of the individual components. </t>
  </si>
  <si>
    <t>1.7  Systemic anticancer therapy for advanced non-small-cell lung cancer</t>
  </si>
  <si>
    <t>We have produced treatment pathways bringing together NICE-recommended treatment options from this guideline and relevant technology appraisal guidance on advanced non-small-cell lung cancer (NSCLC; squamous and non-squamous). The treatment pathways cover the recommended treatment options at each decision point.</t>
  </si>
  <si>
    <t>These are available to view as individual pathways (linked below), or grouped together in a single interactive PDF of all treatment pathways for squamous and non-squamous advanced non-small-cell lung cancer.
We have also produced fully accessible summaries of the treatment pathways.
Also see the section on multimodality treatment for NSCLC with curative intent.</t>
  </si>
  <si>
    <t>Squamous NSCLC</t>
  </si>
  <si>
    <t>No targetable mutations, PD-L1 below 50%</t>
  </si>
  <si>
    <t>Systemic anticancer therapy: treatment options for people with squamous non-small-cell lung cancer, with no targetable mutations and PD-L1 below 50%
Fully accessible summary of systemic anticancer therapy: treatment options for people with squamous non-small-cell lung cancer, with no targetable mutations and PD-L1 below 50%</t>
  </si>
  <si>
    <t>Systemic anticancer therapy: treatment options for people with squamous non-small-cell lung cancer, with no targetable mutations and PD-L1 50% or higher
Fully accessible summary of systemic anticancer therapy: treatment options for people with squamous non-small-cell lung cancer, with no targetable mutations and PD-L1 50% or higher</t>
  </si>
  <si>
    <t>RET fusion positive, PD-L1 below 50%</t>
  </si>
  <si>
    <t>Systemic anticancer therapy: treatment options for people with RET fusion positive squamous non-small-cell lung cancer, with PD-L1 below 50%
Fully accessible summary of systemic anticancer therapy: treatment options for people with RET fusion positive squamous non-small-cell lung cancer, with PD-L1 below 50%</t>
  </si>
  <si>
    <t>KRAS G12C positive, PD-L1 below 50%</t>
  </si>
  <si>
    <t>Systemic anticancer therapy: treatment options for people with KRAS G12C positive squamous non-small-cell lung cancer, with PD-L1 below 50%
Fully accessible summary of systemic anticancer therapy: treatment options for people with KRAS G12C positive squamous non-small-cell lung cancer, with PD-L1 below 50%</t>
  </si>
  <si>
    <t>METex14 skipping alteration, PD-L1 below 50%</t>
  </si>
  <si>
    <t>Systemic anticancer therapy: treatment options for people with KRAS G12C positive squamous non-small-cell lung cancer, with PD-L1 50% or higher
Fully accessible summary of systemic anticancer therapy: treatment options for people with KRAS G12C positive squamous non-small-cell lung cancer, with PD-L1 50% or higher</t>
  </si>
  <si>
    <t>Systemic anticancer therapy: treatment options for people with METex14 skipping alteration squamous non-small-cell lung cancer, with PD-L1 50% or higher
Fully accessible summary of systemic anticancer therapy: treatment options for people with METex14 skipping alteration squamous non-small-cell lung cancer, with PD-L1 50% or higher</t>
  </si>
  <si>
    <t>BRAF V600 positive, PD-L1 below 50%</t>
  </si>
  <si>
    <t>Systemic anticancer therapy: treatment options for people with BRAF V600 positive squamous non-small-cell lung cancer, with PD-L1 below 50%
Fully accessible summary of systemic anticancer therapy: treatment options for people with BRAF V600 positive squamous non-small-cell lung cancer, with PD-L1 below 50%</t>
  </si>
  <si>
    <t>Systemic anticancer therapy: treatment options for people with BRAF V600 positive squamous non-small-cell lung cancer, with PD-L1 50% or higher
Fully accessible summary of systemic anticancer therapy: treatment options for people with BRAF V600 positive squamous non-small-cell lung cancer, with PD-L1 50% or higher</t>
  </si>
  <si>
    <t>Non-squamous NSCLC</t>
  </si>
  <si>
    <t>Systemic anticancer therapy: treatment options for people with non-squamous non-small-cell lung cancer, with no targetable mutations and PD-L1 50% or higher
Fully accessible summary of systemic anticancer therapy: treatment options for people with non-squamous non-small-cell lung cancer, with no targetable mutations and PD-L1 50% or higher</t>
  </si>
  <si>
    <t>Systemic anticancer therapy: treatment options for people with RET fusion positive non-squamous non-small-cell lung cancer, with PD-L1 below 50% 
Fully accessible summary of systemic anticancer therapy: treatment options for people with RET fusion positive non-squamous non-small-cell lung cancer, with PD-L1 below 50%</t>
  </si>
  <si>
    <t xml:space="preserve">Systemic anticancer therapy: treatment options for people with RET fusion positive non-squamous non-small-cell lung cancer, with PD-L1 50% or higher 
Fully accessible summary of systemic anticancer therapy: treatment options for people with RET fusion positive non-squamous non-small-cell lung cancer, with PD-L1 50% or higher </t>
  </si>
  <si>
    <t>Systemic anticancer therapy: treatment options for people with KRAS G12C positive non-squamous non-small-cell lung cancer, with PD-L1 below 50% 
Fully accessible summary of systemic anticancer therapy: treatment options for people with KRAS G12C positive non-squamous non-small-cell lung cancer, with PD-L1 below 50%</t>
  </si>
  <si>
    <t>Systemic anticancer therapy: treatment options for people with KRAS G12C positive non-squamous non-small-cell lung cancer, with PD-L1 50% or higher 
Fully accessible summary of systemic anticancer therapy: treatment options for people with KRAS G12C positive non-squamous non-small-cell lung cancer, with PD-L1 50% or higher</t>
  </si>
  <si>
    <t>Systemic anticancer therapy: treatment options for people with METex14 skipping alteration non-squamous non-small-cell lung cancer, with PD-L1 below 50% 
Fully accessible summary of systemic anticancer therapy: treatment options for people with METex14 skipping alteration non-squamous non-small-cell lung cancer, with PD-L1 below 50%</t>
  </si>
  <si>
    <t>Systemic anticancer therapy: treatment options for people with METex14 skipping alteration non-squamous non-small-cell lung cancer, with PD-L1 50% or higher 
Fully accessible summary of systemic anticancer therapy: treatment options for people with METex14 skipping alteration non-squamous non-small-cell lung cancer, with PD-L1 50% or higher</t>
  </si>
  <si>
    <t xml:space="preserve">Systemic anticancer therapy: treatment options for people with ROS-1 positive non-squamous non-small-cell lung cancer 
Fully accessible summary of systemic anticancer therapy: treatment options for people with ROS-1 positive non-squamous non-small-cell lung cancer </t>
  </si>
  <si>
    <t>Systemic anticancer therapy: treatment options for people with EGFR-TK positive non-squamous non-small-cell lung cancer
Fully accessible summary of systemic anticancer therapy: treatment options for people with EGFR-TK positive non-squamous non-small-cell lung cancer</t>
  </si>
  <si>
    <t>Systemic anticancer therapy: treatment options for people with ALK positive non-squamous non-small-cell lung cancer
Fully accessible summary of systemic anticancer therapy: treatment options for people with ALK positive non-squamous non-small-cell lung cancer</t>
  </si>
  <si>
    <t>Systemic anticancer therapy: treatment options for people with BRAF V600 positive non-squamous non-small-cell lung cancer, with PD-L1 below 50%
Fully accessible summary of systemic anticancer therapy: treatment options for people with BRAF V600 positive non-squamous non-small-cell lung cancer, with PD-L1 below 50%</t>
  </si>
  <si>
    <t>Systemic anticancer therapy: treatment options for people with BRAF V600 positive non-squamous non-small-cell lung cancer, with PD-L1 50% or higher
Fully accessible summary of systemic anticancer therapy: treatment options for people with BRAF V600 positive non-squamous non-small-cell lung cancer, with PD-L1 50% or higher</t>
  </si>
  <si>
    <t>1.8 Assessing people with small-cell lung cancer</t>
  </si>
  <si>
    <t>1.9  Surgery for early-stage SCLC</t>
  </si>
  <si>
    <t>1.10  First-line treatment for limited-stage SCLC</t>
  </si>
  <si>
    <t xml:space="preserve">Consider surgery in people with early-stage SCLC (T1 to 2a, N0, M0). </t>
  </si>
  <si>
    <t>1.8.1</t>
  </si>
  <si>
    <t>Neurotrophic tyrosine receptor kinase (NTRK) fusion-positive solid tumours</t>
  </si>
  <si>
    <t>Larotrectinib is recommended as an option through the Cancer Drugs Fund for treating locally advanced or metastatic NTRK fusion-positive solid tumours when there are no other satisfactory treatment options. For full details, see NICE's technology appraisal guidance on larotrectinib (TA630, May 2020)</t>
  </si>
  <si>
    <t>Treatments not recommended for squamous and non-squamous advanced NSCLC</t>
  </si>
  <si>
    <t>•	gefitinib for EGFR-TK positive advanced NSCLC (TA374, December 2015)
•	erlotinib for NSCLC without EGFR mutations that has progressed after chemotherapy (TA374, December 2015)
•	erlotinib for maintenance treatment after platinum-based first-line chemotherapy (TA227, June 2011)
•	pemetrexed after chemotherapy (TA124, August 2007).</t>
  </si>
  <si>
    <t xml:space="preserve">Offer twice-daily radiotherapy with concurrent chemotherapy to people with limited-stage SCLC (broadly corresponding to T1 to 4, N0 to 3, M0) and a WHO performance status of 0 or 1, if they present with disease that can be encompassed in a radical thoracic radiotherapy volume. Start the radiotherapy during the first or second cycle of chemotherapy. </t>
  </si>
  <si>
    <t>1.7.2</t>
  </si>
  <si>
    <t xml:space="preserve">Offer sequential radical thoracic radiotherapy to people with limited-stage SCLC (broadly corresponding to T1 to 4, N0 to 3, M0) who are not well enough for concurrent chemoradiotherapy but who respond to chemotherapy. </t>
  </si>
  <si>
    <t>Offer prophylactic cranial irradiation at a dose of 25 Gy in 10 fractions to people with limited-stage SCLC and a WHO performance status of 0 to 2, if their disease has not progressed on first-line treatment.</t>
  </si>
  <si>
    <t>1.10.6</t>
  </si>
  <si>
    <t>Durvalumab is recommended as an option for treating limited-stage SCLC that has not progressed after platinum-based chemoradiotherapy in adults. For full details, see NICE's technology appraisal guidance on durvalumab (TA1099, 2025)</t>
  </si>
  <si>
    <t>1.11  First-line treatment for extensive-stage SCLC</t>
  </si>
  <si>
    <t xml:space="preserve">Offer platinum-based combination chemotherapy to people with extensive-stage SCLC (broadly corresponding to T1 to 4, N0 to 3, M1a/b – including cerebral metastases) if they are fit enough. </t>
  </si>
  <si>
    <t xml:space="preserve">Assess the person’s condition before treatment for extensive-stage SCLC (broadly corresponding to T1 to 4, N0 to 3, M1a/b) and offer up to a maximum of 6 cycles of chemotherapy, depending on response and toxicity. </t>
  </si>
  <si>
    <t>1.11.2</t>
  </si>
  <si>
    <t>1.11.3</t>
  </si>
  <si>
    <t>1.11.4</t>
  </si>
  <si>
    <t>1.11.5</t>
  </si>
  <si>
    <t>For medicines recommended as options for untreated extensive-stage SCLC in people who have an Eastern Cooperative Oncology Group performance status of 0 or 1, see NICE's technology appraisal guidance on:
•	durvalumab with etoposide and either carboplatin or cisplatin (TA1041, 2025)  
•	atezolizumab with etoposide and carboplatin (TA638, 2020).</t>
  </si>
  <si>
    <t>Consider thoracic radiotherapy with prophylactic cranial irradiation for people with extensive-stage SCLC who have had a partial or complete response to chemotherapy within the thorax and at distant sites.</t>
  </si>
  <si>
    <t xml:space="preserve">Consider prophylactic cranial irradiation for people with extensive-stage SCLC and a WHO performance status of 0 to 2, if their disease has responded to first-line treatment. </t>
  </si>
  <si>
    <t>1.12   Subsequent treatment for SCLC that has relapsed after first-line treatment</t>
  </si>
  <si>
    <t xml:space="preserve">Offer people with relapsed SCLC in whom chemotherapy is suitable treatment with an anthracycline-containing regimen or further treatment with a platinum-based regimen to a maximum of 6 cycles. </t>
  </si>
  <si>
    <t>1.12.5</t>
  </si>
  <si>
    <t>1.12.6</t>
  </si>
  <si>
    <t>Oral topotecan is recommended as an option for treating relapsed SCLC in some people. For full details, see NICE's technology appraisal guidance on topotectan (TA184, 2009)</t>
  </si>
  <si>
    <t>Tarlatamab is not recommended for treating extensive-stage SCLC in adults whose cancer has progressed after 2 or more lines of treatment, including platinum-based chemotherapy. For full details, see NICE's technology appraisal guidance on tarlatamab (TA1091, 2025)</t>
  </si>
  <si>
    <t>1.13  Palliative radiotherapy</t>
  </si>
  <si>
    <t xml:space="preserve">Provide palliative radiotherapy, either as symptoms arise or immediately, for people who are eligible and cannot have curative treatment. </t>
  </si>
  <si>
    <t>1.14  Managing endobronchial obstruction</t>
  </si>
  <si>
    <t>1.15  Other palliative treatments</t>
  </si>
  <si>
    <t>1.15.3</t>
  </si>
  <si>
    <t>1.15.4</t>
  </si>
  <si>
    <t>1.15.5</t>
  </si>
  <si>
    <t>1.15.6</t>
  </si>
  <si>
    <t>1.15.7</t>
  </si>
  <si>
    <t>1.15.8</t>
  </si>
  <si>
    <t>1.17  Bone metastases</t>
  </si>
  <si>
    <t>1.16  Managing brain metastases</t>
  </si>
  <si>
    <t xml:space="preserve">Offer talc pleurodesis to people who would experience long-term symptomatic benefit from aspiration or drainage of fluid. </t>
  </si>
  <si>
    <t xml:space="preserve">Non-pharmacological interventions for breathlessness should be delivered by a multidisciplinary group, coordinated by a professional with an interest in breathlessness and expertise in the techniques (for example, a nurse, physiotherapist or occupational therapist). Although this support may be provided in a breathlessness clinic, people should have access to it in all care settings. </t>
  </si>
  <si>
    <t>1.16.1</t>
  </si>
  <si>
    <t>1.16.2</t>
  </si>
  <si>
    <t xml:space="preserve">Offer single-fraction radiotherapy to people with bone metastasis who need palliation and for whom standard pain relief is inadequate. </t>
  </si>
  <si>
    <t>Also see NICE's guideline on spinal metastases and metastatic spinal cord compression.</t>
  </si>
  <si>
    <t>1.18  Managing other symptoms: weight loss, loss of appetite, difficulty swallowing, fatigue and depression</t>
  </si>
  <si>
    <t>1.19  Organising follow-up and collecting information on patient experience</t>
  </si>
  <si>
    <t xml:space="preserve">Offer all people with lung cancer an initial follow-up appointment with a specialist within 6 weeks of completing treatment to discuss ongoing care. Offer regular appointments after this, rather than relying on the person requesting appointments when they experience symptoms. </t>
  </si>
  <si>
    <t>1.19.3</t>
  </si>
  <si>
    <t xml:space="preserve">Every cancer alliance should have a system of rapid access to PET-CT scanning for people who are eligible for this. </t>
  </si>
  <si>
    <t xml:space="preserve">Every cancer alliance should have at least 1 centre with EBUS or endoscopic ultrasound (EUS), or both, to ensure timely access. </t>
  </si>
  <si>
    <r>
      <t>If nodal status would affect the treatment plan, evaluate PET-CT-positive or enlarged intrathoracic nodes using a systematic approach (sampling any suspicious node on CT, PET or USS) with: 
•	either EBUS-TBNA or EUS-FNA</t>
    </r>
    <r>
      <rPr>
        <b/>
        <sz val="12"/>
        <color theme="1"/>
        <rFont val="Lato"/>
        <family val="2"/>
      </rPr>
      <t xml:space="preserve"> or</t>
    </r>
    <r>
      <rPr>
        <sz val="12"/>
        <color theme="1"/>
        <rFont val="Lato"/>
        <family val="2"/>
      </rPr>
      <t xml:space="preserve">
•	both EBUS-TBNA and EUS-FNA</t>
    </r>
  </si>
  <si>
    <t>1.1  Support from clinical nurse specialists</t>
  </si>
  <si>
    <t xml:space="preserve">For people with stage 1 to 2a (T1a to T2b, N0, M0) NSCLC who decline lobectomy or in whom it is contraindicated, offer radical radiotherapy with stereotactic ablative radiotherapy (SABR) or sublobar resection. </t>
  </si>
  <si>
    <t xml:space="preserve">For people with stage 1 to 2a (T1a to T2b, N0, M0) NSCLC who decline surgery or in whom any surgery is contraindicated, offer SABR. If SABR is contraindicated, offer either conventional or hyperfractionated radiotherapy. </t>
  </si>
  <si>
    <t xml:space="preserve">For people with stage 3b NSCLC who cannot tolerate or who decline chemoradiotherapy, consider radical radiotherapy (either conventional or hyperfractionated) if they are eligible for this treatment. </t>
  </si>
  <si>
    <t>Perioperative systemic anticancer therapy for potentially resectable NSCLC</t>
  </si>
  <si>
    <t>Neoadjuvant treatment</t>
  </si>
  <si>
    <t>Neoadjuvant and adjuvant treatment</t>
  </si>
  <si>
    <t>1.6.8</t>
  </si>
  <si>
    <t>1.6.9</t>
  </si>
  <si>
    <t>Nivolumab in combination with chemotherapy is recommended as an option for neoadjuvant treatment of resectable (tumours at least 4 cm or node positive) NSCLC. For full details, see NICE's technology appraisal guidance on nivolumab (TA876, 2023).</t>
  </si>
  <si>
    <t>Durvalumab in combination with platinum-based chemotherapy is recommended as an option for neoadjuvant (then continued alone as adjuvant) treatment of resectable (tumours at least 4 cm or node positive) NSCLC without epidermal growth factor receptor (EGFR) mutations or anaplastic lymphoma kinase (ALK) rearrangements. For full details, see NICE's technology appraisal guidance on durvalumab (TA1030, 2025).</t>
  </si>
  <si>
    <t>Pembrolizumab in combination with platinum-based chemotherapy is recommended as an option for neoadjuvant (then continued alone as adjuvant) treatment of resectable NSCLC with a high risk of recurrence. For full details, see NICE's technology appraisal guidance on pembrolizumab (TA1017, 2024).</t>
  </si>
  <si>
    <t>1.6.10</t>
  </si>
  <si>
    <t>1.6.11</t>
  </si>
  <si>
    <t>Adjuvant treatment</t>
  </si>
  <si>
    <t xml:space="preserve">Offer postoperative systemic anticancer therapy to people with good performance status (WHO 0 or 1) and T1a to 4, N1 to 2, M0 NSCLC. </t>
  </si>
  <si>
    <t>1.6.12</t>
  </si>
  <si>
    <t>1.6.13</t>
  </si>
  <si>
    <t>1.6.14</t>
  </si>
  <si>
    <t xml:space="preserve">Offer a platinum-based combination chemotherapy regimen for adjuvant chemotherapy. </t>
  </si>
  <si>
    <t>Consider postoperative systemic anticancer therapy for people with good performance status (WHO 0 or 1) and T2b to 4, N0, M0 NSCLC with tumours greater than 4 cm in diameter.</t>
  </si>
  <si>
    <t>Alectinib is recommended as an option for adjuvant treatment of completely resected stage 1b (tumours at least 4 cm) to 3a ALK-positive NSCLC. For full details, see NICE's technology appraisal guidance on alectinib (TA1014, 2024)</t>
  </si>
  <si>
    <t>Osimertinib is recommended as an option for adjuvant treatment of completely resected stage 1b to 3a NSCLC with EGFR exon 19 deletions or EGFR exon 21 (L858R) substitution mutations. It should be stopped at 3 years, or earlier if there is disease recurrence or unacceptable toxicity. For full details, see NICE's technology appraisal guidance on osimertinib (TA1043, 2025).</t>
  </si>
  <si>
    <t>1.6.15</t>
  </si>
  <si>
    <t>1.6.16</t>
  </si>
  <si>
    <t>For medicines recommended as options for adjuvant treatment of completely resected NSCLC with a high risk of recurrence after platinum-based chemotherapy in some people, see NICE's technology appraisal guidance on:
•	atezolizumab for NSCLC with a programmed cell death ligand 1 (PD-L1) score of 50% or more and without EGFR mutations or ALK rearrangements (TA1071, June 2025)
•	pembrolizumab (TA1037, February 2025).</t>
  </si>
  <si>
    <t>Locally advanced unresectable NSCLC</t>
  </si>
  <si>
    <t>1.6.17</t>
  </si>
  <si>
    <t>1.6.18</t>
  </si>
  <si>
    <t>Consider chemoradiotherapy for people with stage 2 or 3 NSCLC whose condition is not suitable for or who decline surgery. Balance potential benefit in survival with the risk of additional toxicities. [2011]</t>
  </si>
  <si>
    <t>Durvalumab is recommended as an option for treating locally advanced unresectable NSCLC with PD-L1 expression on 1% or more of tumour cells if disease has not progressed after concurrent platinum-based chemoradiation. For full details, see NICE's technology appraisal guidance on durvalumab (TA798, 2022).</t>
  </si>
  <si>
    <t>Systemic anticancer therapy: treatment options for people with RET fusion positive squamous non-small-cell lung cancer, with PD-L1 50% or higher
Fully accessible summary of systemic anticancer therapy: treatment options for people with RET fusion positive squamous non-small-cell lung cancer, with PD-L1 50% or higher</t>
  </si>
  <si>
    <t>Systemic anticancer therapy: treatment options for people with METex14 skipping alteration squamous non-small-cell lung cancer, with PD-L1 below 50%
Fully accessible summary of systemic anticancer therapy: treatment options for people with METex14 skipping alteration squamous non-small-cell lung cancer, with PD-L1 below 50%</t>
  </si>
  <si>
    <t>Systemic anticancer therapy: treatment options for people with non-squamous non-small-cell lung cancer, with no targetable mutations and PD-L1 below 50%
Fully accessible summary of systemic anticancer therapy: treatment options for people with non-squamous non-small-cell lung cancer, with no targetable mutations and PD-L1 below 50%</t>
  </si>
  <si>
    <t xml:space="preserve">For medicines not recommended in NICE technology appraisal guidance for treating advanced NSCLC in some people, see the NICE's technology appraisal guidance on:
•	cemiplimab with platinum-based chemotherapy for untreated advanced NSCLC (TA1108, November 2025)
•	amivantamab for EGFR-TK positive advanced NSCLC (TA850, December 2022) 
•	pralsetinib for RET fusion-positive advanced NSCLC (TA812, August 2022) 
•	nivolumab with ipilimumab and chemotherapy for untreated metastatic NSCLC without EGFR or ALK mutations (TA724, September 2021)
•	necitumumab for EGFR-TK positive advanced squamous NSCLC (TA411, September 2016)
•	ramucirumab after platinum-based chemotherapy (TA403, August 2016)
</t>
  </si>
  <si>
    <t xml:space="preserve">Offer people with limited-stage SCLC (broadly corresponding to T1 to 4, N0 to 3, M0) 4 to 6 cycles of cisplatin-based combination chemotherapy. Consider substituting carboplatin in people with impaired renal function, poor WHO performance status (score 2 or more) or significant comorbidity. </t>
  </si>
  <si>
    <t xml:space="preserve"> When people have large airway involvement, monitor (clinically and radiologically) for endobronchial obstruction to ensure treatment is offered early.</t>
  </si>
  <si>
    <t xml:space="preserve">Offer external beam radiotherapy and/or endobronchial debulking or stenting to people with impending endobronchial obstruction. </t>
  </si>
  <si>
    <t xml:space="preserve">Consider non-pharmacological interventions that are based on psychosocial support, breathing control and coping strategies for people with breathlessness. </t>
  </si>
  <si>
    <t xml:space="preserve">Consider opioids, such as codeine or morphine, to reduce cough. </t>
  </si>
  <si>
    <t>Refer people with troublesome hoarseness due to recurrent laryngeal nerve palsy to an ear, nose and throat specialist for advice.</t>
  </si>
  <si>
    <t xml:space="preserve">For people who present with superior vena cava obstruction, offer chemotherapy and radiotherapy based on the stage of disease and performance status. </t>
  </si>
  <si>
    <t>Denosumab is recommended as an option for preventing skeletal-related events in adults with bone metastases from breast cancer and from solid tumours other than prostate if bisphosphonates would otherwise be prescribed. For full details, see NICE's technology appraisal guidance on denosumab (TA265, 2012).</t>
  </si>
  <si>
    <r>
      <rPr>
        <sz val="12"/>
        <rFont val="Lato"/>
        <family val="2"/>
      </rPr>
      <t>National Institute for Health and Care Excellence
3rd floor, 3 Piccadilly Place, Manchester, M1 3BN; www.nice.org.uk
Copyright</t>
    </r>
    <r>
      <rPr>
        <b/>
        <u/>
        <sz val="12"/>
        <color rgb="FF0000FF"/>
        <rFont val="Lato"/>
        <family val="2"/>
      </rPr>
      <t xml:space="preserve">
</t>
    </r>
    <r>
      <rPr>
        <sz val="12"/>
        <rFont val="Lato"/>
        <family val="2"/>
      </rPr>
      <t>© NICE 2026. All rights reserved.</t>
    </r>
    <r>
      <rPr>
        <sz val="12"/>
        <color rgb="FF0000FF"/>
        <rFont val="Lato"/>
        <family val="2"/>
      </rPr>
      <t xml:space="preserve"> </t>
    </r>
    <r>
      <rPr>
        <u/>
        <sz val="12"/>
        <color rgb="FF0000FF"/>
        <rFont val="Lato"/>
        <family val="2"/>
      </rPr>
      <t>Subject to Notice of rights</t>
    </r>
    <r>
      <rPr>
        <sz val="12"/>
        <color rgb="FF0000FF"/>
        <rFont val="Lato"/>
        <family val="2"/>
      </rPr>
      <t>.</t>
    </r>
    <r>
      <rPr>
        <b/>
        <u/>
        <sz val="12"/>
        <color rgb="FF0000FF"/>
        <rFont val="Lato"/>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</si>
</sst>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quot;£&quot;#,##0"/>
  </numFmts>
  <fonts count="35" x14ac:knownFonts="1">
    <font>
      <sz val="11"/>
      <color theme="1"/>
      <name val="Calibri"/>
      <family val="2"/>
      <scheme val="minor"/>
    </font>
    <font>
      <sz val="11"/>
      <name val="Arial"/>
      <family val="2"/>
    </font>
    <font>
      <b/>
      <sz val="11"/>
      <name val="Lato"/>
      <family val="2"/>
    </font>
    <font>
      <b/>
      <sz val="18"/>
      <name val="Lato"/>
      <family val="2"/>
    </font>
    <font>
      <u/>
      <sz val="11"/>
      <color theme="10"/>
      <name val="Calibri"/>
      <family val="2"/>
      <scheme val="minor"/>
    </font>
    <font>
      <sz val="11"/>
      <color theme="1"/>
      <name val="Lato"/>
      <family val="2"/>
    </font>
    <font>
      <b/>
      <sz val="11"/>
      <color theme="1"/>
      <name val="Lato"/>
      <family val="2"/>
    </font>
    <font>
      <sz val="10"/>
      <color theme="1"/>
      <name val="Lato"/>
      <family val="2"/>
    </font>
    <font>
      <b/>
      <sz val="18"/>
      <color theme="1"/>
      <name val="Lato"/>
      <family val="2"/>
    </font>
    <font>
      <sz val="11"/>
      <color rgb="FF0000FF"/>
      <name val="Lato"/>
      <family val="2"/>
    </font>
    <font>
      <b/>
      <sz val="13"/>
      <color rgb="FFFFFFFF"/>
      <name val="Lato"/>
      <family val="2"/>
    </font>
    <font>
      <b/>
      <sz val="12"/>
      <color rgb="FFFFFFFF"/>
      <name val="Lato"/>
      <family val="2"/>
    </font>
    <font>
      <sz val="12"/>
      <color theme="1"/>
      <name val="Lato"/>
      <family val="2"/>
    </font>
    <font>
      <sz val="13"/>
      <color theme="1"/>
      <name val="Lato"/>
      <family val="2"/>
    </font>
    <font>
      <vertAlign val="subscript"/>
      <sz val="12"/>
      <color theme="1"/>
      <name val="Lato"/>
      <family val="2"/>
    </font>
    <font>
      <sz val="8"/>
      <name val="Calibri"/>
      <family val="2"/>
      <scheme val="minor"/>
    </font>
    <font>
      <b/>
      <sz val="12"/>
      <color theme="1"/>
      <name val="Lato"/>
      <family val="2"/>
    </font>
    <font>
      <sz val="12"/>
      <color rgb="FF222222"/>
      <name val="Lato"/>
      <family val="2"/>
    </font>
    <font>
      <b/>
      <sz val="12"/>
      <color indexed="8"/>
      <name val="Lato"/>
      <family val="2"/>
    </font>
    <font>
      <sz val="12"/>
      <name val="Lato"/>
      <family val="2"/>
    </font>
    <font>
      <u/>
      <sz val="12"/>
      <color rgb="FF0000FF"/>
      <name val="Lato"/>
      <family val="2"/>
    </font>
    <font>
      <b/>
      <u/>
      <sz val="12"/>
      <color rgb="FF0000FF"/>
      <name val="Lato"/>
      <family val="2"/>
    </font>
    <font>
      <sz val="12"/>
      <color rgb="FF0000FF"/>
      <name val="Lato"/>
      <family val="2"/>
    </font>
    <font>
      <b/>
      <sz val="24"/>
      <color rgb="FF222222"/>
      <name val="Lato"/>
      <family val="2"/>
    </font>
    <font>
      <sz val="24"/>
      <color rgb="FF222222"/>
      <name val="Lato"/>
      <family val="2"/>
    </font>
    <font>
      <b/>
      <sz val="12"/>
      <color rgb="FF222222"/>
      <name val="Lato"/>
      <family val="2"/>
    </font>
    <font>
      <sz val="22"/>
      <color theme="1" tint="0.34998626667073579"/>
      <name val="Lato"/>
      <family val="2"/>
    </font>
    <font>
      <sz val="22"/>
      <color rgb="FFADADAD"/>
      <name val="Lato"/>
      <family val="2"/>
    </font>
    <font>
      <b/>
      <sz val="14"/>
      <color rgb="FF000000"/>
      <name val="Lato"/>
      <family val="2"/>
    </font>
    <font>
      <sz val="24"/>
      <name val="Lato"/>
      <family val="2"/>
    </font>
    <font>
      <sz val="12"/>
      <color indexed="8"/>
      <name val="Lato"/>
      <family val="2"/>
    </font>
    <font>
      <u/>
      <sz val="12"/>
      <color rgb="FF005EA5"/>
      <name val="Lato"/>
      <family val="2"/>
    </font>
    <font>
      <u/>
      <sz val="12"/>
      <color rgb="FF4C2C92"/>
      <name val="Lato"/>
      <family val="2"/>
    </font>
    <font>
      <sz val="12"/>
      <color rgb="FFF7F4F1"/>
      <name val="Lato"/>
      <family val="2"/>
    </font>
    <font>
      <sz val="12"/>
      <color theme="0"/>
      <name val="Lato"/>
      <family val="2"/>
    </font>
  </fonts>
  <fills count="7">
    <fill>
      <patternFill patternType="none"/>
    </fill>
    <fill>
      <patternFill patternType="gray125"/>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0"/>
        <bgColor indexed="64"/>
      </patternFill>
    </fill>
    <fill>
      <patternFill patternType="solid">
        <fgColor theme="1"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s>
  <cellStyleXfs count="8">
    <xf numFmtId="0" fontId="0" fillId="0" borderId="0"/>
    <xf numFmtId="0" fontId="31" fillId="0" borderId="0" applyNumberFormat="0" applyFill="0" applyBorder="0" applyProtection="0">
      <alignment vertical="top" wrapText="1"/>
      <protection locked="0"/>
    </xf>
    <xf numFmtId="0" fontId="4" fillId="0" borderId="0" applyNumberFormat="0" applyFill="0" applyBorder="0" applyAlignment="0" applyProtection="0"/>
    <xf numFmtId="0" fontId="1" fillId="0" borderId="0" applyNumberFormat="0" applyFill="0" applyBorder="0" applyAlignment="0" applyProtection="0"/>
    <xf numFmtId="0" fontId="17" fillId="0" borderId="0">
      <alignment vertical="top"/>
    </xf>
    <xf numFmtId="0" fontId="20" fillId="0" borderId="0" applyNumberFormat="0" applyFill="0" applyBorder="0" applyProtection="0">
      <alignment vertical="top" wrapText="1"/>
      <protection locked="0"/>
    </xf>
    <xf numFmtId="0" fontId="12" fillId="0" borderId="0"/>
    <xf numFmtId="0" fontId="32" fillId="0" borderId="0" applyNumberFormat="0" applyFill="0" applyBorder="0" applyAlignment="0" applyProtection="0"/>
  </cellStyleXfs>
  <cellXfs count="77">
    <xf numFmtId="0" fontId="0" fillId="0" borderId="0" xfId="0"/>
    <xf numFmtId="0" fontId="5" fillId="0" borderId="0" xfId="0" applyFont="1"/>
    <xf numFmtId="0" fontId="5" fillId="0" borderId="0" xfId="0" applyFont="1" applyAlignment="1">
      <alignment wrapText="1"/>
    </xf>
    <xf numFmtId="0" fontId="2" fillId="2" borderId="1" xfId="0" applyFont="1" applyFill="1" applyBorder="1" applyAlignment="1">
      <alignment wrapText="1"/>
    </xf>
    <xf numFmtId="0" fontId="6" fillId="0" borderId="1" xfId="0" applyFont="1" applyBorder="1" applyAlignment="1">
      <alignment horizontal="center" wrapText="1"/>
    </xf>
    <xf numFmtId="0" fontId="6" fillId="2" borderId="1" xfId="0" applyFont="1" applyFill="1" applyBorder="1" applyAlignment="1">
      <alignment wrapText="1"/>
    </xf>
    <xf numFmtId="9" fontId="6" fillId="0" borderId="1" xfId="0" applyNumberFormat="1" applyFont="1" applyBorder="1" applyAlignment="1">
      <alignment horizontal="center" wrapText="1"/>
    </xf>
    <xf numFmtId="0" fontId="7" fillId="0" borderId="0" xfId="0" applyFont="1"/>
    <xf numFmtId="0" fontId="9" fillId="0" borderId="0" xfId="0" applyFont="1"/>
    <xf numFmtId="0" fontId="6" fillId="0" borderId="0" xfId="0" applyFont="1"/>
    <xf numFmtId="0" fontId="3" fillId="0" borderId="0" xfId="0" applyFont="1" applyAlignment="1">
      <alignment horizontal="left" wrapText="1"/>
    </xf>
    <xf numFmtId="0" fontId="10" fillId="4" borderId="2" xfId="0" applyFont="1" applyFill="1" applyBorder="1"/>
    <xf numFmtId="0" fontId="11" fillId="3" borderId="1" xfId="0" applyFont="1" applyFill="1" applyBorder="1" applyAlignment="1">
      <alignment wrapText="1"/>
    </xf>
    <xf numFmtId="0" fontId="11" fillId="4" borderId="2" xfId="0" applyFont="1" applyFill="1" applyBorder="1"/>
    <xf numFmtId="0" fontId="12" fillId="4" borderId="3" xfId="0" applyFont="1" applyFill="1" applyBorder="1" applyAlignment="1">
      <alignment wrapText="1"/>
    </xf>
    <xf numFmtId="164" fontId="12" fillId="4" borderId="3" xfId="0" applyNumberFormat="1" applyFont="1" applyFill="1" applyBorder="1" applyAlignment="1">
      <alignment wrapText="1"/>
    </xf>
    <xf numFmtId="164" fontId="12" fillId="4" borderId="4" xfId="0" applyNumberFormat="1" applyFont="1" applyFill="1" applyBorder="1" applyAlignment="1">
      <alignment wrapText="1"/>
    </xf>
    <xf numFmtId="0" fontId="12" fillId="0" borderId="1" xfId="0" applyFont="1" applyBorder="1" applyAlignment="1">
      <alignment vertical="top" wrapText="1"/>
    </xf>
    <xf numFmtId="0" fontId="12" fillId="0" borderId="1" xfId="0" applyFont="1" applyBorder="1" applyAlignment="1">
      <alignment wrapText="1"/>
    </xf>
    <xf numFmtId="164" fontId="12" fillId="0" borderId="1" xfId="0" applyNumberFormat="1" applyFont="1" applyBorder="1" applyAlignment="1">
      <alignment wrapText="1"/>
    </xf>
    <xf numFmtId="0" fontId="13" fillId="4" borderId="3" xfId="0" applyFont="1" applyFill="1" applyBorder="1" applyAlignment="1">
      <alignment wrapText="1"/>
    </xf>
    <xf numFmtId="164" fontId="13" fillId="4" borderId="3" xfId="0" applyNumberFormat="1" applyFont="1" applyFill="1" applyBorder="1" applyAlignment="1">
      <alignment wrapText="1"/>
    </xf>
    <xf numFmtId="164" fontId="13" fillId="4" borderId="4" xfId="0" applyNumberFormat="1" applyFont="1" applyFill="1" applyBorder="1" applyAlignment="1">
      <alignment wrapText="1"/>
    </xf>
    <xf numFmtId="0" fontId="13" fillId="0" borderId="0" xfId="0" applyFont="1"/>
    <xf numFmtId="0" fontId="13" fillId="0" borderId="1" xfId="0" applyFont="1" applyBorder="1" applyAlignment="1">
      <alignment wrapText="1"/>
    </xf>
    <xf numFmtId="164" fontId="13" fillId="0" borderId="1" xfId="0" applyNumberFormat="1" applyFont="1" applyBorder="1" applyAlignment="1">
      <alignment wrapText="1"/>
    </xf>
    <xf numFmtId="0" fontId="12" fillId="0" borderId="1" xfId="0" applyFont="1" applyBorder="1" applyAlignment="1">
      <alignment horizontal="right" wrapText="1"/>
    </xf>
    <xf numFmtId="0" fontId="12" fillId="4" borderId="3" xfId="0" applyFont="1" applyFill="1" applyBorder="1" applyAlignment="1">
      <alignment horizontal="right" wrapText="1"/>
    </xf>
    <xf numFmtId="0" fontId="11" fillId="3" borderId="1" xfId="0" applyFont="1" applyFill="1" applyBorder="1" applyAlignment="1">
      <alignment horizontal="left" wrapText="1"/>
    </xf>
    <xf numFmtId="0" fontId="19" fillId="0" borderId="0" xfId="1" applyFont="1" applyProtection="1">
      <alignment vertical="top" wrapText="1"/>
    </xf>
    <xf numFmtId="165" fontId="12" fillId="5" borderId="5" xfId="6" applyNumberFormat="1" applyFill="1" applyBorder="1"/>
    <xf numFmtId="0" fontId="12" fillId="5" borderId="5" xfId="6" applyFill="1" applyBorder="1"/>
    <xf numFmtId="0" fontId="12" fillId="5" borderId="6" xfId="6" applyFill="1" applyBorder="1"/>
    <xf numFmtId="0" fontId="12" fillId="5" borderId="0" xfId="6" applyFill="1"/>
    <xf numFmtId="0" fontId="12" fillId="5" borderId="7" xfId="6" applyFill="1" applyBorder="1"/>
    <xf numFmtId="0" fontId="23" fillId="5" borderId="0" xfId="6" applyFont="1" applyFill="1" applyAlignment="1">
      <alignment vertical="top" wrapText="1"/>
    </xf>
    <xf numFmtId="0" fontId="24" fillId="5" borderId="0" xfId="6" applyFont="1" applyFill="1" applyAlignment="1">
      <alignment horizontal="left" vertical="top" wrapText="1"/>
    </xf>
    <xf numFmtId="0" fontId="24" fillId="5" borderId="0" xfId="6" applyFont="1" applyFill="1" applyAlignment="1">
      <alignment horizontal="left" vertical="top"/>
    </xf>
    <xf numFmtId="0" fontId="23" fillId="5" borderId="7" xfId="6" applyFont="1" applyFill="1" applyBorder="1" applyAlignment="1">
      <alignment vertical="top" wrapText="1"/>
    </xf>
    <xf numFmtId="0" fontId="23" fillId="5" borderId="0" xfId="6" applyFont="1" applyFill="1" applyAlignment="1">
      <alignment horizontal="left" vertical="top" wrapText="1"/>
    </xf>
    <xf numFmtId="0" fontId="25" fillId="5" borderId="0" xfId="6" applyFont="1" applyFill="1" applyAlignment="1">
      <alignment vertical="top" wrapText="1"/>
    </xf>
    <xf numFmtId="0" fontId="25" fillId="5" borderId="7" xfId="6" applyFont="1" applyFill="1" applyBorder="1" applyAlignment="1">
      <alignment vertical="top" wrapText="1"/>
    </xf>
    <xf numFmtId="0" fontId="26" fillId="5" borderId="0" xfId="6" applyFont="1" applyFill="1" applyAlignment="1">
      <alignment vertical="top"/>
    </xf>
    <xf numFmtId="0" fontId="27" fillId="5" borderId="0" xfId="6" applyFont="1" applyFill="1" applyAlignment="1">
      <alignment vertical="top"/>
    </xf>
    <xf numFmtId="0" fontId="27" fillId="5" borderId="7" xfId="6" applyFont="1" applyFill="1" applyBorder="1" applyAlignment="1">
      <alignment vertical="top"/>
    </xf>
    <xf numFmtId="0" fontId="27" fillId="5" borderId="0" xfId="6" applyFont="1" applyFill="1" applyAlignment="1">
      <alignment horizontal="left" vertical="top"/>
    </xf>
    <xf numFmtId="0" fontId="28" fillId="5" borderId="0" xfId="6" applyFont="1" applyFill="1" applyAlignment="1">
      <alignment vertical="center"/>
    </xf>
    <xf numFmtId="0" fontId="12" fillId="5" borderId="8" xfId="6" applyFill="1" applyBorder="1"/>
    <xf numFmtId="0" fontId="12" fillId="5" borderId="9" xfId="6" applyFill="1" applyBorder="1"/>
    <xf numFmtId="0" fontId="29" fillId="5" borderId="0" xfId="6" applyFont="1" applyFill="1" applyAlignment="1">
      <alignment vertical="top"/>
    </xf>
    <xf numFmtId="0" fontId="29" fillId="5" borderId="0" xfId="6" applyFont="1" applyFill="1" applyAlignment="1">
      <alignment horizontal="left" vertical="top"/>
    </xf>
    <xf numFmtId="0" fontId="29" fillId="5" borderId="0" xfId="6" applyFont="1" applyFill="1" applyAlignment="1">
      <alignment horizontal="left" vertical="top" wrapText="1"/>
    </xf>
    <xf numFmtId="0" fontId="19" fillId="0" borderId="0" xfId="0" applyFont="1" applyAlignment="1">
      <alignment wrapText="1"/>
    </xf>
    <xf numFmtId="0" fontId="19" fillId="0" borderId="0" xfId="0" applyFont="1" applyAlignment="1">
      <alignment horizontal="left" wrapText="1"/>
    </xf>
    <xf numFmtId="0" fontId="12" fillId="0" borderId="0" xfId="0" applyFont="1" applyAlignment="1">
      <alignment wrapText="1"/>
    </xf>
    <xf numFmtId="0" fontId="16" fillId="0" borderId="1" xfId="0" applyFont="1" applyBorder="1"/>
    <xf numFmtId="0" fontId="12" fillId="2" borderId="1" xfId="0" applyFont="1" applyFill="1" applyBorder="1"/>
    <xf numFmtId="0" fontId="12" fillId="0" borderId="0" xfId="0" applyFont="1"/>
    <xf numFmtId="0" fontId="21" fillId="0" borderId="0" xfId="1" applyFont="1" applyProtection="1">
      <alignment vertical="top" wrapText="1"/>
    </xf>
    <xf numFmtId="0" fontId="20" fillId="0" borderId="0" xfId="1" applyFont="1" applyProtection="1">
      <alignment vertical="top" wrapText="1"/>
    </xf>
    <xf numFmtId="0" fontId="33" fillId="6" borderId="1" xfId="0" applyFont="1" applyFill="1" applyBorder="1" applyAlignment="1">
      <alignment vertical="top" wrapText="1"/>
    </xf>
    <xf numFmtId="0" fontId="12" fillId="0" borderId="10" xfId="0" applyFont="1" applyBorder="1" applyAlignment="1">
      <alignment wrapText="1"/>
    </xf>
    <xf numFmtId="164" fontId="12" fillId="0" borderId="10" xfId="0" applyNumberFormat="1" applyFont="1" applyBorder="1" applyAlignment="1">
      <alignment wrapText="1"/>
    </xf>
    <xf numFmtId="0" fontId="12" fillId="0" borderId="11" xfId="0" applyFont="1" applyBorder="1" applyAlignment="1">
      <alignment wrapText="1"/>
    </xf>
    <xf numFmtId="164" fontId="12" fillId="0" borderId="11" xfId="0" applyNumberFormat="1" applyFont="1" applyBorder="1" applyAlignment="1">
      <alignment wrapText="1"/>
    </xf>
    <xf numFmtId="0" fontId="12" fillId="0" borderId="12" xfId="0" applyFont="1" applyBorder="1" applyAlignment="1">
      <alignment vertical="top" wrapText="1"/>
    </xf>
    <xf numFmtId="0" fontId="12" fillId="0" borderId="9" xfId="0" applyFont="1" applyBorder="1" applyAlignment="1">
      <alignment horizontal="right" wrapText="1"/>
    </xf>
    <xf numFmtId="0" fontId="12" fillId="0" borderId="13" xfId="0" applyFont="1" applyBorder="1" applyAlignment="1">
      <alignment vertical="top" wrapText="1"/>
    </xf>
    <xf numFmtId="0" fontId="12" fillId="0" borderId="6" xfId="0" applyFont="1" applyBorder="1" applyAlignment="1">
      <alignment horizontal="right" wrapText="1"/>
    </xf>
    <xf numFmtId="0" fontId="34" fillId="6" borderId="1" xfId="0" applyFont="1" applyFill="1" applyBorder="1" applyAlignment="1">
      <alignment vertical="top" wrapText="1"/>
    </xf>
    <xf numFmtId="0" fontId="16" fillId="0" borderId="0" xfId="0" applyFont="1" applyAlignment="1">
      <alignment horizontal="right" wrapText="1"/>
    </xf>
    <xf numFmtId="9" fontId="16" fillId="0" borderId="0" xfId="0" applyNumberFormat="1" applyFont="1" applyAlignment="1">
      <alignment horizontal="right" wrapText="1"/>
    </xf>
    <xf numFmtId="0" fontId="12" fillId="0" borderId="0" xfId="0" applyFont="1" applyAlignment="1">
      <alignment horizontal="right" wrapText="1"/>
    </xf>
    <xf numFmtId="0" fontId="12" fillId="0" borderId="0" xfId="0" applyFont="1" applyAlignment="1">
      <alignment vertical="top" wrapText="1"/>
    </xf>
    <xf numFmtId="0" fontId="5" fillId="0" borderId="0" xfId="0" applyFont="1" applyAlignment="1">
      <alignment vertical="top"/>
    </xf>
    <xf numFmtId="0" fontId="8" fillId="0" borderId="0" xfId="0" applyFont="1" applyAlignment="1">
      <alignment horizontal="left" wrapText="1"/>
    </xf>
    <xf numFmtId="0" fontId="5" fillId="0" borderId="0" xfId="0" applyFont="1" applyAlignment="1">
      <alignment wrapText="1"/>
    </xf>
  </cellXfs>
  <cellStyles count="8">
    <cellStyle name="Followed Hyperlink" xfId="7" builtinId="9" customBuiltin="1"/>
    <cellStyle name="Hyperlink" xfId="1" builtinId="8" customBuiltin="1"/>
    <cellStyle name="Hyperlink 2" xfId="2" xr:uid="{00000000-0005-0000-0000-000001000000}"/>
    <cellStyle name="Hyperlink 3" xfId="3" xr:uid="{00000000-0005-0000-0000-000002000000}"/>
    <cellStyle name="Hyperlink 4" xfId="5" xr:uid="{B68199E4-508C-42BA-B704-71EB75DE0EC2}"/>
    <cellStyle name="Normal" xfId="0" builtinId="0"/>
    <cellStyle name="Normal 2" xfId="4" xr:uid="{DC82A6E2-CBD6-4EEA-AC33-D23406A1093D}"/>
    <cellStyle name="Normal 3" xfId="6" xr:uid="{9902404C-3C6F-4396-B207-98A4DEE31CD9}"/>
  </cellStyles>
  <dxfs count="0"/>
  <tableStyles count="0" defaultTableStyle="TableStyleMedium9" defaultPivotStyle="PivotStyleLight16"/>
  <colors>
    <mruColors>
      <color rgb="FFF7F4F1"/>
      <color rgb="FF005EA5"/>
      <color rgb="FF4C2C92"/>
      <color rgb="FFDED5CA"/>
      <color rgb="FFBFBFBF"/>
      <color rgb="FF808080"/>
      <color rgb="FF0000FF"/>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6</xdr:col>
      <xdr:colOff>0</xdr:colOff>
      <xdr:row>6</xdr:row>
      <xdr:rowOff>47625</xdr:rowOff>
    </xdr:to>
    <xdr:sp macro="" textlink="">
      <xdr:nvSpPr>
        <xdr:cNvPr id="2" name="Rectangle 7">
          <a:extLst>
            <a:ext uri="{FF2B5EF4-FFF2-40B4-BE49-F238E27FC236}">
              <a16:creationId xmlns:a16="http://schemas.microsoft.com/office/drawing/2014/main" id="{416F01FC-7B83-476C-83C8-36D5CB59448E}"/>
            </a:ext>
          </a:extLst>
        </xdr:cNvPr>
        <xdr:cNvSpPr>
          <a:spLocks/>
        </xdr:cNvSpPr>
      </xdr:nvSpPr>
      <xdr:spPr bwMode="auto">
        <a:xfrm>
          <a:off x="9525" y="920750"/>
          <a:ext cx="5299075" cy="352425"/>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editAs="oneCell">
    <xdr:from>
      <xdr:col>0</xdr:col>
      <xdr:colOff>0</xdr:colOff>
      <xdr:row>1</xdr:row>
      <xdr:rowOff>47625</xdr:rowOff>
    </xdr:from>
    <xdr:to>
      <xdr:col>4</xdr:col>
      <xdr:colOff>330200</xdr:colOff>
      <xdr:row>3</xdr:row>
      <xdr:rowOff>15875</xdr:rowOff>
    </xdr:to>
    <xdr:pic>
      <xdr:nvPicPr>
        <xdr:cNvPr id="3" name="Picture 1" descr="NICE: National Institute for Health and Care Excellence">
          <a:extLst>
            <a:ext uri="{FF2B5EF4-FFF2-40B4-BE49-F238E27FC236}">
              <a16:creationId xmlns:a16="http://schemas.microsoft.com/office/drawing/2014/main" id="{F272D8E1-E27D-421E-89DC-77CA772A381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38125"/>
          <a:ext cx="40005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xdr:colOff>
      <xdr:row>19</xdr:row>
      <xdr:rowOff>19050</xdr:rowOff>
    </xdr:from>
    <xdr:ext cx="5553074" cy="548640"/>
    <xdr:pic>
      <xdr:nvPicPr>
        <xdr:cNvPr id="4" name="Picture 3">
          <a:extLst>
            <a:ext uri="{FF2B5EF4-FFF2-40B4-BE49-F238E27FC236}">
              <a16:creationId xmlns:a16="http://schemas.microsoft.com/office/drawing/2014/main" id="{C686649A-1837-48F2-B28A-90385AA494DC}"/>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r="32163"/>
        <a:stretch/>
      </xdr:blipFill>
      <xdr:spPr bwMode="auto">
        <a:xfrm>
          <a:off x="2" y="5740400"/>
          <a:ext cx="5553074" cy="548640"/>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G%20clinical%20audit%20tool%20template%20Jan%2015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
      <sheetName val="Cover page"/>
      <sheetName val="Introduction"/>
      <sheetName val="Audit standards"/>
      <sheetName val="Data collection"/>
      <sheetName val="Clinical audit report"/>
      <sheetName val="Action plan"/>
      <sheetName val="Re-audit (replace)"/>
      <sheetName val="Appendix"/>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guidance/ng122/resources" TargetMode="External"/><Relationship Id="rId2" Type="http://schemas.openxmlformats.org/officeDocument/2006/relationships/hyperlink" Target="https://www.nice.org.uk/terms-and-conditions" TargetMode="External"/><Relationship Id="rId1" Type="http://schemas.openxmlformats.org/officeDocument/2006/relationships/hyperlink" Target="https://www.nice.org.uk/guidance/ng122"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724E1-7855-40C9-8D0D-F999DAB66C31}">
  <sheetPr>
    <pageSetUpPr fitToPage="1"/>
  </sheetPr>
  <dimension ref="A1:G22"/>
  <sheetViews>
    <sheetView tabSelected="1" workbookViewId="0">
      <selection activeCell="H2" sqref="H2"/>
    </sheetView>
  </sheetViews>
  <sheetFormatPr defaultColWidth="11.6640625" defaultRowHeight="15" x14ac:dyDescent="0.25"/>
  <cols>
    <col min="1" max="1" width="17.33203125" style="33" customWidth="1"/>
    <col min="2" max="6" width="11.6640625" style="33"/>
    <col min="7" max="7" width="6.5546875" style="33" customWidth="1"/>
    <col min="8" max="16384" width="11.6640625" style="33"/>
  </cols>
  <sheetData>
    <row r="1" spans="1:7" x14ac:dyDescent="0.25">
      <c r="A1" s="30"/>
      <c r="B1" s="31"/>
      <c r="C1" s="31"/>
      <c r="D1" s="31"/>
      <c r="E1" s="31"/>
      <c r="F1" s="31"/>
      <c r="G1" s="32"/>
    </row>
    <row r="2" spans="1:7" x14ac:dyDescent="0.25">
      <c r="G2" s="34"/>
    </row>
    <row r="3" spans="1:7" x14ac:dyDescent="0.25">
      <c r="G3" s="34"/>
    </row>
    <row r="4" spans="1:7" ht="21.75" customHeight="1" x14ac:dyDescent="0.25">
      <c r="G4" s="34"/>
    </row>
    <row r="5" spans="1:7" x14ac:dyDescent="0.25">
      <c r="G5" s="34"/>
    </row>
    <row r="6" spans="1:7" x14ac:dyDescent="0.25">
      <c r="G6" s="34"/>
    </row>
    <row r="7" spans="1:7" ht="22.5" customHeight="1" x14ac:dyDescent="0.25">
      <c r="G7" s="34"/>
    </row>
    <row r="8" spans="1:7" ht="30" x14ac:dyDescent="0.25">
      <c r="A8" s="35"/>
      <c r="B8" s="35"/>
      <c r="C8" s="35"/>
      <c r="D8" s="35"/>
      <c r="E8" s="35"/>
      <c r="F8" s="35"/>
      <c r="G8" s="34"/>
    </row>
    <row r="9" spans="1:7" ht="36.9" customHeight="1" x14ac:dyDescent="0.25">
      <c r="A9" s="49" t="s">
        <v>151</v>
      </c>
      <c r="B9" s="49"/>
      <c r="C9" s="49"/>
      <c r="D9" s="49"/>
      <c r="E9" s="49"/>
      <c r="F9" s="49"/>
      <c r="G9" s="34"/>
    </row>
    <row r="10" spans="1:7" ht="30" x14ac:dyDescent="0.25">
      <c r="A10" s="50" t="s">
        <v>150</v>
      </c>
      <c r="B10" s="51"/>
      <c r="C10" s="51"/>
      <c r="D10" s="51"/>
      <c r="E10" s="51"/>
      <c r="F10" s="51"/>
      <c r="G10" s="34"/>
    </row>
    <row r="11" spans="1:7" ht="30" x14ac:dyDescent="0.25">
      <c r="A11" s="37" t="s">
        <v>149</v>
      </c>
      <c r="B11" s="36"/>
      <c r="C11" s="36"/>
      <c r="D11" s="36"/>
      <c r="E11" s="36"/>
      <c r="F11" s="36"/>
      <c r="G11" s="38"/>
    </row>
    <row r="12" spans="1:7" ht="22.5" customHeight="1" x14ac:dyDescent="0.25">
      <c r="A12" s="39"/>
      <c r="B12" s="39"/>
      <c r="C12" s="39"/>
      <c r="D12" s="39"/>
      <c r="E12" s="39"/>
      <c r="F12" s="39"/>
      <c r="G12" s="38"/>
    </row>
    <row r="13" spans="1:7" ht="33" customHeight="1" x14ac:dyDescent="0.25">
      <c r="A13" s="40"/>
      <c r="B13" s="40"/>
      <c r="C13" s="40"/>
      <c r="D13" s="40"/>
      <c r="E13" s="40"/>
      <c r="F13" s="40"/>
      <c r="G13" s="41"/>
    </row>
    <row r="14" spans="1:7" ht="27.6" x14ac:dyDescent="0.25">
      <c r="A14" s="42" t="s">
        <v>147</v>
      </c>
      <c r="B14" s="43"/>
      <c r="C14" s="43"/>
      <c r="D14" s="43"/>
      <c r="E14" s="43"/>
      <c r="F14" s="43"/>
      <c r="G14" s="44"/>
    </row>
    <row r="15" spans="1:7" ht="27.6" x14ac:dyDescent="0.25">
      <c r="A15" s="42" t="s">
        <v>160</v>
      </c>
      <c r="B15" s="43"/>
      <c r="C15" s="43"/>
      <c r="D15" s="43"/>
      <c r="E15" s="43"/>
      <c r="F15" s="43"/>
      <c r="G15" s="44"/>
    </row>
    <row r="16" spans="1:7" ht="27.6" x14ac:dyDescent="0.25">
      <c r="A16" s="45"/>
      <c r="B16" s="45"/>
      <c r="C16" s="45"/>
      <c r="D16" s="45"/>
      <c r="E16" s="45"/>
      <c r="F16" s="45"/>
      <c r="G16" s="44"/>
    </row>
    <row r="17" spans="1:7" ht="27.6" x14ac:dyDescent="0.25">
      <c r="A17" s="45"/>
      <c r="B17" s="45"/>
      <c r="C17" s="45"/>
      <c r="D17" s="45"/>
      <c r="E17" s="45"/>
      <c r="F17" s="45"/>
      <c r="G17" s="44"/>
    </row>
    <row r="18" spans="1:7" ht="27.6" x14ac:dyDescent="0.25">
      <c r="A18" s="45"/>
      <c r="B18" s="45"/>
      <c r="C18" s="45"/>
      <c r="D18" s="45"/>
      <c r="E18" s="45"/>
      <c r="F18" s="45"/>
      <c r="G18" s="44"/>
    </row>
    <row r="19" spans="1:7" ht="22.5" customHeight="1" x14ac:dyDescent="0.25">
      <c r="A19" s="46"/>
      <c r="G19" s="34"/>
    </row>
    <row r="20" spans="1:7" x14ac:dyDescent="0.25">
      <c r="G20" s="34"/>
    </row>
    <row r="21" spans="1:7" x14ac:dyDescent="0.25">
      <c r="G21" s="34"/>
    </row>
    <row r="22" spans="1:7" x14ac:dyDescent="0.25">
      <c r="A22" s="47"/>
      <c r="B22" s="47"/>
      <c r="C22" s="47"/>
      <c r="D22" s="47"/>
      <c r="E22" s="47"/>
      <c r="F22" s="47"/>
      <c r="G22" s="48"/>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3EDFC-D2B6-44F8-A9C3-C83F59A8E09B}">
  <sheetPr codeName="Sheet7">
    <tabColor rgb="FFA2BDC1"/>
  </sheetPr>
  <dimension ref="A1:D19"/>
  <sheetViews>
    <sheetView showGridLines="0" zoomScaleNormal="100" workbookViewId="0">
      <selection activeCell="B1" sqref="B1"/>
    </sheetView>
  </sheetViews>
  <sheetFormatPr defaultColWidth="8.88671875" defaultRowHeight="13.8" x14ac:dyDescent="0.25"/>
  <cols>
    <col min="1" max="1" width="95.33203125" style="1" customWidth="1"/>
    <col min="2" max="16384" width="8.88671875" style="1"/>
  </cols>
  <sheetData>
    <row r="1" spans="1:4" ht="49.5" customHeight="1" x14ac:dyDescent="0.35">
      <c r="A1" s="10" t="s">
        <v>112</v>
      </c>
    </row>
    <row r="2" spans="1:4" ht="15" x14ac:dyDescent="0.25">
      <c r="A2" s="52"/>
    </row>
    <row r="3" spans="1:4" ht="45" x14ac:dyDescent="0.25">
      <c r="A3" s="53" t="s">
        <v>113</v>
      </c>
    </row>
    <row r="4" spans="1:4" ht="67.8" customHeight="1" x14ac:dyDescent="0.25">
      <c r="A4" s="54" t="s">
        <v>17</v>
      </c>
    </row>
    <row r="5" spans="1:4" ht="48.6" customHeight="1" x14ac:dyDescent="0.25">
      <c r="A5" s="29" t="s">
        <v>152</v>
      </c>
    </row>
    <row r="6" spans="1:4" ht="30" x14ac:dyDescent="0.25">
      <c r="A6" s="54" t="s">
        <v>0</v>
      </c>
    </row>
    <row r="7" spans="1:4" ht="15" x14ac:dyDescent="0.25">
      <c r="A7" s="54"/>
    </row>
    <row r="8" spans="1:4" ht="15" x14ac:dyDescent="0.25">
      <c r="A8" s="55" t="s">
        <v>148</v>
      </c>
    </row>
    <row r="9" spans="1:4" ht="15" x14ac:dyDescent="0.25">
      <c r="A9" s="56"/>
      <c r="D9" s="8"/>
    </row>
    <row r="10" spans="1:4" ht="20.100000000000001" customHeight="1" x14ac:dyDescent="0.25">
      <c r="A10" s="54"/>
    </row>
    <row r="11" spans="1:4" ht="55.2" customHeight="1" x14ac:dyDescent="0.25">
      <c r="A11" s="52" t="s">
        <v>16</v>
      </c>
    </row>
    <row r="12" spans="1:4" ht="29.4" customHeight="1" x14ac:dyDescent="0.25">
      <c r="A12" s="52" t="s">
        <v>1</v>
      </c>
    </row>
    <row r="13" spans="1:4" ht="15" x14ac:dyDescent="0.25">
      <c r="A13" s="54"/>
    </row>
    <row r="14" spans="1:4" s="74" customFormat="1" ht="52.8" customHeight="1" x14ac:dyDescent="0.3">
      <c r="A14" s="73" t="s">
        <v>153</v>
      </c>
    </row>
    <row r="15" spans="1:4" ht="31.2" customHeight="1" x14ac:dyDescent="0.25">
      <c r="A15" s="59" t="s">
        <v>154</v>
      </c>
    </row>
    <row r="16" spans="1:4" ht="15" x14ac:dyDescent="0.25">
      <c r="A16" s="57"/>
    </row>
    <row r="17" spans="1:1" ht="90" x14ac:dyDescent="0.25">
      <c r="A17" s="58" t="s">
        <v>375</v>
      </c>
    </row>
    <row r="18" spans="1:1" ht="15" x14ac:dyDescent="0.25">
      <c r="A18" s="57"/>
    </row>
    <row r="19" spans="1:1" ht="15" x14ac:dyDescent="0.25">
      <c r="A19" s="57"/>
    </row>
  </sheetData>
  <dataValidations count="1">
    <dataValidation type="list" allowBlank="1" showInputMessage="1" showErrorMessage="1" sqref="A9" xr:uid="{3B749CF8-4132-43BE-A7F4-B5E3C40759D0}">
      <formula1>"Yes,Partially,No"</formula1>
    </dataValidation>
  </dataValidations>
  <hyperlinks>
    <hyperlink ref="A5" r:id="rId1" display="It should be used in conjunction with Lung cancer: diagnosis and management  (NICE clinical guideline NG122)." xr:uid="{6FC248E5-F0FB-44E5-BC6F-AF17EA56E3AE}"/>
    <hyperlink ref="A17" r:id="rId2" location="notice-of-rights" display="https://www.nice.org.uk/terms-and-conditions - notice-of-rights" xr:uid="{F2E2D31F-0DC0-4C1E-B0E6-A4E2A103E1D6}"/>
    <hyperlink ref="A15" r:id="rId3" xr:uid="{F6B5FAF4-A824-4606-9A3D-54ED1CB12A0D}"/>
  </hyperlinks>
  <pageMargins left="0.7" right="0.7" top="0.75" bottom="0.75" header="0.3" footer="0.3"/>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sheetPr>
  <dimension ref="A1:K239"/>
  <sheetViews>
    <sheetView showGridLines="0" zoomScaleNormal="100" workbookViewId="0">
      <pane ySplit="7" topLeftCell="A8" activePane="bottomLeft" state="frozen"/>
      <selection pane="bottomLeft" activeCell="A9" sqref="A9"/>
    </sheetView>
  </sheetViews>
  <sheetFormatPr defaultColWidth="9.109375" defaultRowHeight="15" x14ac:dyDescent="0.25"/>
  <cols>
    <col min="1" max="1" width="55" style="2" customWidth="1"/>
    <col min="2" max="2" width="12.88671875" style="54" customWidth="1"/>
    <col min="3" max="3" width="18.6640625" style="72" customWidth="1"/>
    <col min="4" max="4" width="18.44140625" style="2" customWidth="1"/>
    <col min="5" max="5" width="55" style="2" customWidth="1"/>
    <col min="6" max="6" width="18.44140625" style="2" customWidth="1"/>
    <col min="7" max="7" width="55" style="2" customWidth="1"/>
    <col min="8" max="8" width="24.109375" style="2" customWidth="1"/>
    <col min="9" max="9" width="18.33203125" style="2" customWidth="1"/>
    <col min="10" max="10" width="12.44140625" style="2" customWidth="1"/>
    <col min="11" max="11" width="22" style="2" customWidth="1"/>
    <col min="12" max="16384" width="9.109375" style="1"/>
  </cols>
  <sheetData>
    <row r="1" spans="1:11" ht="24.75" customHeight="1" x14ac:dyDescent="0.35">
      <c r="A1" s="75" t="s">
        <v>114</v>
      </c>
      <c r="B1" s="76"/>
      <c r="C1" s="76"/>
      <c r="D1" s="76"/>
      <c r="E1" s="76"/>
      <c r="F1" s="76"/>
      <c r="G1" s="76"/>
      <c r="H1" s="76"/>
      <c r="I1" s="76"/>
      <c r="J1" s="76"/>
      <c r="K1" s="76"/>
    </row>
    <row r="3" spans="1:11" x14ac:dyDescent="0.25">
      <c r="C3" s="70"/>
      <c r="E3" s="3" t="s">
        <v>2</v>
      </c>
      <c r="F3" s="4">
        <f>COUNTIF(D8:D239,"Yes")</f>
        <v>0</v>
      </c>
    </row>
    <row r="4" spans="1:11" x14ac:dyDescent="0.25">
      <c r="C4" s="70"/>
      <c r="E4" s="5" t="s">
        <v>3</v>
      </c>
      <c r="F4" s="4">
        <f>COUNTIF(F8:F239,"Yes")</f>
        <v>0</v>
      </c>
    </row>
    <row r="5" spans="1:11" x14ac:dyDescent="0.25">
      <c r="C5" s="71"/>
      <c r="E5" s="5" t="s">
        <v>4</v>
      </c>
      <c r="F5" s="6" t="str">
        <f>IF(ISERROR(F4/F3),"",F4/F3)</f>
        <v/>
      </c>
    </row>
    <row r="7" spans="1:11" s="9" customFormat="1" ht="81.75" customHeight="1" x14ac:dyDescent="0.25">
      <c r="A7" s="12" t="s">
        <v>5</v>
      </c>
      <c r="B7" s="12" t="s">
        <v>6</v>
      </c>
      <c r="C7" s="28" t="s">
        <v>7</v>
      </c>
      <c r="D7" s="12" t="s">
        <v>8</v>
      </c>
      <c r="E7" s="12" t="s">
        <v>9</v>
      </c>
      <c r="F7" s="12" t="s">
        <v>10</v>
      </c>
      <c r="G7" s="12" t="s">
        <v>11</v>
      </c>
      <c r="H7" s="12" t="s">
        <v>12</v>
      </c>
      <c r="I7" s="12" t="s">
        <v>13</v>
      </c>
      <c r="J7" s="12" t="s">
        <v>14</v>
      </c>
      <c r="K7" s="12" t="s">
        <v>15</v>
      </c>
    </row>
    <row r="8" spans="1:11" s="23" customFormat="1" ht="16.8" x14ac:dyDescent="0.3">
      <c r="A8" s="11" t="s">
        <v>332</v>
      </c>
      <c r="B8" s="14"/>
      <c r="C8" s="27"/>
      <c r="D8" s="20"/>
      <c r="E8" s="20"/>
      <c r="F8" s="20"/>
      <c r="G8" s="20"/>
      <c r="H8" s="20"/>
      <c r="I8" s="21"/>
      <c r="J8" s="21"/>
      <c r="K8" s="22"/>
    </row>
    <row r="9" spans="1:11" s="7" customFormat="1" ht="399" customHeight="1" x14ac:dyDescent="0.25">
      <c r="A9" s="69" t="s">
        <v>161</v>
      </c>
      <c r="B9" s="18"/>
      <c r="C9" s="26"/>
      <c r="D9" s="18"/>
      <c r="E9" s="18"/>
      <c r="F9" s="18"/>
      <c r="G9" s="18"/>
      <c r="H9" s="18"/>
      <c r="I9" s="18"/>
      <c r="J9" s="19"/>
      <c r="K9" s="18"/>
    </row>
    <row r="10" spans="1:11" s="7" customFormat="1" ht="45" x14ac:dyDescent="0.25">
      <c r="A10" s="17" t="s">
        <v>81</v>
      </c>
      <c r="B10" s="18" t="s">
        <v>35</v>
      </c>
      <c r="C10" s="26">
        <v>2011</v>
      </c>
      <c r="D10" s="18"/>
      <c r="E10" s="18"/>
      <c r="F10" s="18"/>
      <c r="G10" s="18"/>
      <c r="H10" s="18"/>
      <c r="I10" s="18"/>
      <c r="J10" s="19"/>
      <c r="K10" s="18"/>
    </row>
    <row r="11" spans="1:11" s="23" customFormat="1" ht="16.8" x14ac:dyDescent="0.3">
      <c r="A11" s="11" t="s">
        <v>115</v>
      </c>
      <c r="B11" s="14"/>
      <c r="C11" s="27"/>
      <c r="D11" s="20"/>
      <c r="E11" s="20"/>
      <c r="F11" s="20"/>
      <c r="G11" s="20"/>
      <c r="H11" s="20"/>
      <c r="I11" s="21"/>
      <c r="J11" s="21"/>
      <c r="K11" s="22"/>
    </row>
    <row r="12" spans="1:11" s="23" customFormat="1" ht="16.8" x14ac:dyDescent="0.3">
      <c r="A12" s="11" t="s">
        <v>162</v>
      </c>
      <c r="B12" s="14"/>
      <c r="C12" s="27"/>
      <c r="D12" s="20"/>
      <c r="E12" s="20"/>
      <c r="F12" s="20"/>
      <c r="G12" s="20"/>
      <c r="H12" s="20"/>
      <c r="I12" s="21"/>
      <c r="J12" s="21"/>
      <c r="K12" s="22"/>
    </row>
    <row r="13" spans="1:11" s="23" customFormat="1" ht="83.4" customHeight="1" x14ac:dyDescent="0.3">
      <c r="A13" s="60" t="s">
        <v>163</v>
      </c>
      <c r="B13" s="18"/>
      <c r="C13" s="26"/>
      <c r="D13" s="24"/>
      <c r="E13" s="24"/>
      <c r="F13" s="24"/>
      <c r="G13" s="24"/>
      <c r="H13" s="24"/>
      <c r="I13" s="24"/>
      <c r="J13" s="25"/>
      <c r="K13" s="24"/>
    </row>
    <row r="14" spans="1:11" s="23" customFormat="1" ht="60" x14ac:dyDescent="0.3">
      <c r="A14" s="17" t="s">
        <v>82</v>
      </c>
      <c r="B14" s="18" t="s">
        <v>36</v>
      </c>
      <c r="C14" s="26">
        <v>2005</v>
      </c>
      <c r="D14" s="24"/>
      <c r="E14" s="24"/>
      <c r="F14" s="24"/>
      <c r="G14" s="24"/>
      <c r="H14" s="24"/>
      <c r="I14" s="24"/>
      <c r="J14" s="25"/>
      <c r="K14" s="24"/>
    </row>
    <row r="15" spans="1:11" s="7" customFormat="1" ht="90" x14ac:dyDescent="0.25">
      <c r="A15" s="17" t="s">
        <v>166</v>
      </c>
      <c r="B15" s="18" t="s">
        <v>37</v>
      </c>
      <c r="C15" s="26" t="s">
        <v>47</v>
      </c>
      <c r="D15" s="18"/>
      <c r="E15" s="18"/>
      <c r="F15" s="18"/>
      <c r="G15" s="18"/>
      <c r="H15" s="18"/>
      <c r="I15" s="18"/>
      <c r="J15" s="19"/>
      <c r="K15" s="18"/>
    </row>
    <row r="16" spans="1:11" s="7" customFormat="1" ht="120.6" customHeight="1" x14ac:dyDescent="0.25">
      <c r="A16" s="17" t="s">
        <v>107</v>
      </c>
      <c r="B16" s="18" t="s">
        <v>38</v>
      </c>
      <c r="C16" s="26">
        <v>2005</v>
      </c>
      <c r="D16" s="18"/>
      <c r="E16" s="18"/>
      <c r="F16" s="18"/>
      <c r="G16" s="18"/>
      <c r="H16" s="18"/>
      <c r="I16" s="18"/>
      <c r="J16" s="19"/>
      <c r="K16" s="18"/>
    </row>
    <row r="17" spans="1:11" s="7" customFormat="1" ht="60" x14ac:dyDescent="0.25">
      <c r="A17" s="17" t="s">
        <v>167</v>
      </c>
      <c r="B17" s="18" t="s">
        <v>39</v>
      </c>
      <c r="C17" s="26">
        <v>2011</v>
      </c>
      <c r="D17" s="18"/>
      <c r="E17" s="18"/>
      <c r="F17" s="18"/>
      <c r="G17" s="18"/>
      <c r="H17" s="18"/>
      <c r="I17" s="18"/>
      <c r="J17" s="19"/>
      <c r="K17" s="18"/>
    </row>
    <row r="18" spans="1:11" s="7" customFormat="1" ht="45" x14ac:dyDescent="0.25">
      <c r="A18" s="17" t="s">
        <v>329</v>
      </c>
      <c r="B18" s="18" t="s">
        <v>40</v>
      </c>
      <c r="C18" s="26" t="s">
        <v>47</v>
      </c>
      <c r="D18" s="18"/>
      <c r="E18" s="18"/>
      <c r="F18" s="18"/>
      <c r="G18" s="18"/>
      <c r="H18" s="18"/>
      <c r="I18" s="18"/>
      <c r="J18" s="19"/>
      <c r="K18" s="18"/>
    </row>
    <row r="19" spans="1:11" s="7" customFormat="1" ht="45" x14ac:dyDescent="0.25">
      <c r="A19" s="17" t="s">
        <v>108</v>
      </c>
      <c r="B19" s="18" t="s">
        <v>41</v>
      </c>
      <c r="C19" s="26">
        <v>2005</v>
      </c>
      <c r="D19" s="18"/>
      <c r="E19" s="18"/>
      <c r="F19" s="18"/>
      <c r="G19" s="18"/>
      <c r="H19" s="18"/>
      <c r="I19" s="18"/>
      <c r="J19" s="19"/>
      <c r="K19" s="18"/>
    </row>
    <row r="20" spans="1:11" s="7" customFormat="1" ht="30" x14ac:dyDescent="0.25">
      <c r="A20" s="17" t="s">
        <v>109</v>
      </c>
      <c r="B20" s="18" t="s">
        <v>42</v>
      </c>
      <c r="C20" s="26">
        <v>2005</v>
      </c>
      <c r="D20" s="18"/>
      <c r="E20" s="18"/>
      <c r="F20" s="18"/>
      <c r="G20" s="18"/>
      <c r="H20" s="18"/>
      <c r="I20" s="18"/>
      <c r="J20" s="19"/>
      <c r="K20" s="18"/>
    </row>
    <row r="21" spans="1:11" s="7" customFormat="1" ht="60" x14ac:dyDescent="0.25">
      <c r="A21" s="17" t="s">
        <v>110</v>
      </c>
      <c r="B21" s="18" t="s">
        <v>43</v>
      </c>
      <c r="C21" s="26">
        <v>2011</v>
      </c>
      <c r="D21" s="18"/>
      <c r="E21" s="18"/>
      <c r="F21" s="18"/>
      <c r="G21" s="18"/>
      <c r="H21" s="18"/>
      <c r="I21" s="18"/>
      <c r="J21" s="19"/>
      <c r="K21" s="18"/>
    </row>
    <row r="22" spans="1:11" s="7" customFormat="1" ht="45" x14ac:dyDescent="0.25">
      <c r="A22" s="17" t="s">
        <v>330</v>
      </c>
      <c r="B22" s="18" t="s">
        <v>44</v>
      </c>
      <c r="C22" s="26">
        <v>2011</v>
      </c>
      <c r="D22" s="18"/>
      <c r="E22" s="18"/>
      <c r="F22" s="18"/>
      <c r="G22" s="18"/>
      <c r="H22" s="18"/>
      <c r="I22" s="18"/>
      <c r="J22" s="19"/>
      <c r="K22" s="18"/>
    </row>
    <row r="23" spans="1:11" s="7" customFormat="1" ht="45" x14ac:dyDescent="0.25">
      <c r="A23" s="17" t="s">
        <v>111</v>
      </c>
      <c r="B23" s="18" t="s">
        <v>45</v>
      </c>
      <c r="C23" s="26" t="s">
        <v>46</v>
      </c>
      <c r="D23" s="18"/>
      <c r="E23" s="18"/>
      <c r="F23" s="18"/>
      <c r="G23" s="18"/>
      <c r="H23" s="18"/>
      <c r="I23" s="18"/>
      <c r="J23" s="19"/>
      <c r="K23" s="18"/>
    </row>
    <row r="24" spans="1:11" s="7" customFormat="1" ht="60" x14ac:dyDescent="0.25">
      <c r="A24" s="17" t="s">
        <v>168</v>
      </c>
      <c r="B24" s="18" t="s">
        <v>164</v>
      </c>
      <c r="C24" s="26" t="s">
        <v>46</v>
      </c>
      <c r="D24" s="18"/>
      <c r="E24" s="18"/>
      <c r="F24" s="18"/>
      <c r="G24" s="18"/>
      <c r="H24" s="18"/>
      <c r="I24" s="18"/>
      <c r="J24" s="19"/>
      <c r="K24" s="18"/>
    </row>
    <row r="25" spans="1:11" s="7" customFormat="1" ht="45" x14ac:dyDescent="0.25">
      <c r="A25" s="17" t="s">
        <v>169</v>
      </c>
      <c r="B25" s="18" t="s">
        <v>165</v>
      </c>
      <c r="C25" s="26" t="s">
        <v>170</v>
      </c>
      <c r="D25" s="18"/>
      <c r="E25" s="18"/>
      <c r="F25" s="18"/>
      <c r="G25" s="18"/>
      <c r="H25" s="18"/>
      <c r="I25" s="18"/>
      <c r="J25" s="19"/>
      <c r="K25" s="18"/>
    </row>
    <row r="26" spans="1:11" s="7" customFormat="1" x14ac:dyDescent="0.25">
      <c r="A26" s="13" t="s">
        <v>18</v>
      </c>
      <c r="B26" s="14"/>
      <c r="C26" s="27"/>
      <c r="D26" s="14"/>
      <c r="E26" s="14"/>
      <c r="F26" s="14"/>
      <c r="G26" s="14"/>
      <c r="H26" s="14"/>
      <c r="I26" s="15"/>
      <c r="J26" s="15"/>
      <c r="K26" s="16"/>
    </row>
    <row r="27" spans="1:11" s="7" customFormat="1" ht="75" x14ac:dyDescent="0.25">
      <c r="A27" s="17" t="s">
        <v>83</v>
      </c>
      <c r="B27" s="18" t="s">
        <v>171</v>
      </c>
      <c r="C27" s="26">
        <v>2011</v>
      </c>
      <c r="D27" s="18"/>
      <c r="E27" s="18"/>
      <c r="F27" s="18"/>
      <c r="G27" s="18"/>
      <c r="H27" s="18"/>
      <c r="I27" s="18"/>
      <c r="J27" s="19"/>
      <c r="K27" s="18"/>
    </row>
    <row r="28" spans="1:11" s="7" customFormat="1" ht="30" x14ac:dyDescent="0.25">
      <c r="A28" s="17" t="s">
        <v>84</v>
      </c>
      <c r="B28" s="18" t="s">
        <v>172</v>
      </c>
      <c r="C28" s="26" t="s">
        <v>47</v>
      </c>
      <c r="D28" s="18"/>
      <c r="E28" s="18"/>
      <c r="F28" s="18"/>
      <c r="G28" s="18"/>
      <c r="H28" s="18"/>
      <c r="I28" s="18"/>
      <c r="J28" s="19"/>
      <c r="K28" s="18"/>
    </row>
    <row r="29" spans="1:11" s="7" customFormat="1" x14ac:dyDescent="0.25">
      <c r="A29" s="13" t="s">
        <v>19</v>
      </c>
      <c r="B29" s="14"/>
      <c r="C29" s="27"/>
      <c r="D29" s="14"/>
      <c r="E29" s="14"/>
      <c r="F29" s="14"/>
      <c r="G29" s="14"/>
      <c r="H29" s="14"/>
      <c r="I29" s="15"/>
      <c r="J29" s="15"/>
      <c r="K29" s="16"/>
    </row>
    <row r="30" spans="1:11" s="7" customFormat="1" ht="60" x14ac:dyDescent="0.25">
      <c r="A30" s="17" t="s">
        <v>173</v>
      </c>
      <c r="B30" s="18" t="s">
        <v>174</v>
      </c>
      <c r="C30" s="26" t="s">
        <v>46</v>
      </c>
      <c r="D30" s="18"/>
      <c r="E30" s="18"/>
      <c r="F30" s="18"/>
      <c r="G30" s="18"/>
      <c r="H30" s="18"/>
      <c r="I30" s="18"/>
      <c r="J30" s="19"/>
      <c r="K30" s="18"/>
    </row>
    <row r="31" spans="1:11" s="7" customFormat="1" ht="45" x14ac:dyDescent="0.25">
      <c r="A31" s="17" t="s">
        <v>177</v>
      </c>
      <c r="B31" s="18" t="s">
        <v>175</v>
      </c>
      <c r="C31" s="26" t="s">
        <v>46</v>
      </c>
      <c r="D31" s="18"/>
      <c r="E31" s="18"/>
      <c r="F31" s="18"/>
      <c r="G31" s="18"/>
      <c r="H31" s="18"/>
      <c r="I31" s="18"/>
      <c r="J31" s="19"/>
      <c r="K31" s="18"/>
    </row>
    <row r="32" spans="1:11" s="7" customFormat="1" ht="60" x14ac:dyDescent="0.25">
      <c r="A32" s="17" t="s">
        <v>178</v>
      </c>
      <c r="B32" s="18" t="s">
        <v>176</v>
      </c>
      <c r="C32" s="26" t="s">
        <v>46</v>
      </c>
      <c r="D32" s="18"/>
      <c r="E32" s="18"/>
      <c r="F32" s="18"/>
      <c r="G32" s="18"/>
      <c r="H32" s="18"/>
      <c r="I32" s="18"/>
      <c r="J32" s="19"/>
      <c r="K32" s="18"/>
    </row>
    <row r="33" spans="1:11" s="7" customFormat="1" x14ac:dyDescent="0.25">
      <c r="A33" s="13" t="s">
        <v>20</v>
      </c>
      <c r="B33" s="14"/>
      <c r="C33" s="27"/>
      <c r="D33" s="14"/>
      <c r="E33" s="14"/>
      <c r="F33" s="14"/>
      <c r="G33" s="14"/>
      <c r="H33" s="14"/>
      <c r="I33" s="15"/>
      <c r="J33" s="15"/>
      <c r="K33" s="16"/>
    </row>
    <row r="34" spans="1:11" s="7" customFormat="1" ht="45" x14ac:dyDescent="0.25">
      <c r="A34" s="17" t="s">
        <v>85</v>
      </c>
      <c r="B34" s="18" t="s">
        <v>179</v>
      </c>
      <c r="C34" s="26" t="s">
        <v>46</v>
      </c>
      <c r="D34" s="18"/>
      <c r="E34" s="18"/>
      <c r="F34" s="18"/>
      <c r="G34" s="18"/>
      <c r="H34" s="18"/>
      <c r="I34" s="18"/>
      <c r="J34" s="19"/>
      <c r="K34" s="18"/>
    </row>
    <row r="35" spans="1:11" s="7" customFormat="1" x14ac:dyDescent="0.25">
      <c r="A35" s="13" t="s">
        <v>21</v>
      </c>
      <c r="B35" s="14"/>
      <c r="C35" s="27"/>
      <c r="D35" s="14"/>
      <c r="E35" s="14"/>
      <c r="F35" s="14"/>
      <c r="G35" s="14"/>
      <c r="H35" s="14"/>
      <c r="I35" s="15"/>
      <c r="J35" s="15"/>
      <c r="K35" s="16"/>
    </row>
    <row r="36" spans="1:11" s="7" customFormat="1" ht="75" x14ac:dyDescent="0.25">
      <c r="A36" s="17" t="s">
        <v>183</v>
      </c>
      <c r="B36" s="18" t="s">
        <v>180</v>
      </c>
      <c r="C36" s="26" t="s">
        <v>46</v>
      </c>
      <c r="D36" s="18"/>
      <c r="E36" s="18"/>
      <c r="F36" s="18"/>
      <c r="G36" s="18"/>
      <c r="H36" s="18"/>
      <c r="I36" s="18"/>
      <c r="J36" s="19"/>
      <c r="K36" s="18"/>
    </row>
    <row r="37" spans="1:11" s="7" customFormat="1" ht="90" x14ac:dyDescent="0.25">
      <c r="A37" s="17" t="s">
        <v>184</v>
      </c>
      <c r="B37" s="18" t="s">
        <v>181</v>
      </c>
      <c r="C37" s="26">
        <v>2019</v>
      </c>
      <c r="D37" s="18"/>
      <c r="E37" s="18"/>
      <c r="F37" s="18"/>
      <c r="G37" s="18"/>
      <c r="H37" s="18"/>
      <c r="I37" s="18"/>
      <c r="J37" s="19"/>
      <c r="K37" s="18"/>
    </row>
    <row r="38" spans="1:11" s="7" customFormat="1" ht="90" x14ac:dyDescent="0.25">
      <c r="A38" s="17" t="s">
        <v>331</v>
      </c>
      <c r="B38" s="18" t="s">
        <v>182</v>
      </c>
      <c r="C38" s="26">
        <v>2019</v>
      </c>
      <c r="D38" s="18"/>
      <c r="E38" s="18"/>
      <c r="F38" s="18"/>
      <c r="G38" s="18"/>
      <c r="H38" s="18"/>
      <c r="I38" s="18"/>
      <c r="J38" s="19"/>
      <c r="K38" s="18"/>
    </row>
    <row r="39" spans="1:11" s="7" customFormat="1" ht="84.9" customHeight="1" x14ac:dyDescent="0.25">
      <c r="A39" s="17" t="s">
        <v>86</v>
      </c>
      <c r="B39" s="18" t="s">
        <v>185</v>
      </c>
      <c r="C39" s="26">
        <v>2019</v>
      </c>
      <c r="D39" s="18"/>
      <c r="E39" s="18"/>
      <c r="F39" s="18"/>
      <c r="G39" s="18"/>
      <c r="H39" s="18"/>
      <c r="I39" s="18"/>
      <c r="J39" s="19"/>
      <c r="K39" s="18"/>
    </row>
    <row r="40" spans="1:11" s="7" customFormat="1" x14ac:dyDescent="0.25">
      <c r="A40" s="13" t="s">
        <v>22</v>
      </c>
      <c r="B40" s="14"/>
      <c r="C40" s="27"/>
      <c r="D40" s="14"/>
      <c r="E40" s="14"/>
      <c r="F40" s="14"/>
      <c r="G40" s="14"/>
      <c r="H40" s="14"/>
      <c r="I40" s="15"/>
      <c r="J40" s="15"/>
      <c r="K40" s="16"/>
    </row>
    <row r="41" spans="1:11" s="7" customFormat="1" ht="84" customHeight="1" x14ac:dyDescent="0.25">
      <c r="A41" s="17" t="s">
        <v>187</v>
      </c>
      <c r="B41" s="18" t="s">
        <v>186</v>
      </c>
      <c r="C41" s="26">
        <v>2011</v>
      </c>
      <c r="D41" s="18"/>
      <c r="E41" s="18"/>
      <c r="F41" s="18"/>
      <c r="G41" s="18"/>
      <c r="H41" s="18"/>
      <c r="I41" s="18"/>
      <c r="J41" s="19"/>
      <c r="K41" s="18"/>
    </row>
    <row r="42" spans="1:11" s="7" customFormat="1" ht="60" x14ac:dyDescent="0.25">
      <c r="A42" s="17" t="s">
        <v>194</v>
      </c>
      <c r="B42" s="18" t="s">
        <v>188</v>
      </c>
      <c r="C42" s="26">
        <v>2019</v>
      </c>
      <c r="D42" s="18"/>
      <c r="E42" s="18"/>
      <c r="F42" s="18"/>
      <c r="G42" s="18"/>
      <c r="H42" s="18"/>
      <c r="I42" s="18"/>
      <c r="J42" s="19"/>
      <c r="K42" s="18"/>
    </row>
    <row r="43" spans="1:11" s="7" customFormat="1" ht="81.599999999999994" customHeight="1" x14ac:dyDescent="0.25">
      <c r="A43" s="17" t="s">
        <v>195</v>
      </c>
      <c r="B43" s="18" t="s">
        <v>189</v>
      </c>
      <c r="C43" s="26">
        <v>2019</v>
      </c>
      <c r="D43" s="18"/>
      <c r="E43" s="18"/>
      <c r="F43" s="18"/>
      <c r="G43" s="18"/>
      <c r="H43" s="18"/>
      <c r="I43" s="18"/>
      <c r="J43" s="19"/>
      <c r="K43" s="18"/>
    </row>
    <row r="44" spans="1:11" s="7" customFormat="1" ht="45" x14ac:dyDescent="0.25">
      <c r="A44" s="17" t="s">
        <v>196</v>
      </c>
      <c r="B44" s="18" t="s">
        <v>190</v>
      </c>
      <c r="C44" s="26">
        <v>2019</v>
      </c>
      <c r="D44" s="18"/>
      <c r="E44" s="18"/>
      <c r="F44" s="18"/>
      <c r="G44" s="18"/>
      <c r="H44" s="18"/>
      <c r="I44" s="18"/>
      <c r="J44" s="19"/>
      <c r="K44" s="18"/>
    </row>
    <row r="45" spans="1:11" s="7" customFormat="1" ht="45" x14ac:dyDescent="0.25">
      <c r="A45" s="17" t="s">
        <v>87</v>
      </c>
      <c r="B45" s="18" t="s">
        <v>191</v>
      </c>
      <c r="C45" s="26">
        <v>2011</v>
      </c>
      <c r="D45" s="18"/>
      <c r="E45" s="18"/>
      <c r="F45" s="18"/>
      <c r="G45" s="18"/>
      <c r="H45" s="18"/>
      <c r="I45" s="18"/>
      <c r="J45" s="19"/>
      <c r="K45" s="18"/>
    </row>
    <row r="46" spans="1:11" s="7" customFormat="1" ht="60" x14ac:dyDescent="0.25">
      <c r="A46" s="17" t="s">
        <v>88</v>
      </c>
      <c r="B46" s="18" t="s">
        <v>192</v>
      </c>
      <c r="C46" s="26">
        <v>2005</v>
      </c>
      <c r="D46" s="18"/>
      <c r="E46" s="18"/>
      <c r="F46" s="18"/>
      <c r="G46" s="18"/>
      <c r="H46" s="18"/>
      <c r="I46" s="18"/>
      <c r="J46" s="19"/>
      <c r="K46" s="18"/>
    </row>
    <row r="47" spans="1:11" s="7" customFormat="1" ht="30" x14ac:dyDescent="0.25">
      <c r="A47" s="17" t="s">
        <v>89</v>
      </c>
      <c r="B47" s="18" t="s">
        <v>193</v>
      </c>
      <c r="C47" s="26">
        <v>2011</v>
      </c>
      <c r="D47" s="18"/>
      <c r="E47" s="18"/>
      <c r="F47" s="18"/>
      <c r="G47" s="18"/>
      <c r="H47" s="18"/>
      <c r="I47" s="18"/>
      <c r="J47" s="19"/>
      <c r="K47" s="18"/>
    </row>
    <row r="48" spans="1:11" s="7" customFormat="1" x14ac:dyDescent="0.25">
      <c r="A48" s="13" t="s">
        <v>197</v>
      </c>
      <c r="B48" s="14"/>
      <c r="C48" s="27"/>
      <c r="D48" s="14"/>
      <c r="E48" s="14"/>
      <c r="F48" s="14"/>
      <c r="G48" s="14"/>
      <c r="H48" s="14"/>
      <c r="I48" s="15"/>
      <c r="J48" s="15"/>
      <c r="K48" s="16"/>
    </row>
    <row r="49" spans="1:11" s="7" customFormat="1" ht="78" customHeight="1" x14ac:dyDescent="0.25">
      <c r="A49" s="17" t="s">
        <v>90</v>
      </c>
      <c r="B49" s="18" t="s">
        <v>200</v>
      </c>
      <c r="C49" s="26" t="s">
        <v>47</v>
      </c>
      <c r="D49" s="18"/>
      <c r="E49" s="18"/>
      <c r="F49" s="18"/>
      <c r="G49" s="18"/>
      <c r="H49" s="18"/>
      <c r="I49" s="18"/>
      <c r="J49" s="19"/>
      <c r="K49" s="18"/>
    </row>
    <row r="50" spans="1:11" s="7" customFormat="1" x14ac:dyDescent="0.25">
      <c r="A50" s="13" t="s">
        <v>23</v>
      </c>
      <c r="B50" s="14"/>
      <c r="C50" s="27"/>
      <c r="D50" s="14"/>
      <c r="E50" s="14"/>
      <c r="F50" s="14"/>
      <c r="G50" s="14"/>
      <c r="H50" s="14"/>
      <c r="I50" s="15"/>
      <c r="J50" s="15"/>
      <c r="K50" s="16"/>
    </row>
    <row r="51" spans="1:11" s="7" customFormat="1" ht="45" x14ac:dyDescent="0.25">
      <c r="A51" s="17" t="s">
        <v>91</v>
      </c>
      <c r="B51" s="18" t="s">
        <v>201</v>
      </c>
      <c r="C51" s="26">
        <v>2005</v>
      </c>
      <c r="D51" s="18"/>
      <c r="E51" s="18"/>
      <c r="F51" s="18"/>
      <c r="G51" s="18"/>
      <c r="H51" s="18"/>
      <c r="I51" s="18"/>
      <c r="J51" s="19"/>
      <c r="K51" s="18"/>
    </row>
    <row r="52" spans="1:11" s="7" customFormat="1" ht="45" x14ac:dyDescent="0.25">
      <c r="A52" s="17" t="s">
        <v>198</v>
      </c>
      <c r="B52" s="18" t="s">
        <v>202</v>
      </c>
      <c r="C52" s="26">
        <v>2005</v>
      </c>
      <c r="D52" s="18"/>
      <c r="E52" s="18"/>
      <c r="F52" s="18"/>
      <c r="G52" s="18"/>
      <c r="H52" s="18"/>
      <c r="I52" s="18"/>
      <c r="J52" s="19"/>
      <c r="K52" s="18"/>
    </row>
    <row r="53" spans="1:11" s="7" customFormat="1" x14ac:dyDescent="0.25">
      <c r="A53" s="13" t="s">
        <v>24</v>
      </c>
      <c r="B53" s="14"/>
      <c r="C53" s="27"/>
      <c r="D53" s="14"/>
      <c r="E53" s="14"/>
      <c r="F53" s="14"/>
      <c r="G53" s="14"/>
      <c r="H53" s="14"/>
      <c r="I53" s="15"/>
      <c r="J53" s="15"/>
      <c r="K53" s="16"/>
    </row>
    <row r="54" spans="1:11" s="7" customFormat="1" ht="30" x14ac:dyDescent="0.25">
      <c r="A54" s="17" t="s">
        <v>204</v>
      </c>
      <c r="B54" s="18" t="s">
        <v>199</v>
      </c>
      <c r="C54" s="26">
        <v>2005</v>
      </c>
      <c r="D54" s="18"/>
      <c r="E54" s="18"/>
      <c r="F54" s="18"/>
      <c r="G54" s="18"/>
      <c r="H54" s="18"/>
      <c r="I54" s="18"/>
      <c r="J54" s="19"/>
      <c r="K54" s="18"/>
    </row>
    <row r="55" spans="1:11" s="7" customFormat="1" x14ac:dyDescent="0.25">
      <c r="A55" s="13" t="s">
        <v>25</v>
      </c>
      <c r="B55" s="14"/>
      <c r="C55" s="27"/>
      <c r="D55" s="14"/>
      <c r="E55" s="14"/>
      <c r="F55" s="14"/>
      <c r="G55" s="14"/>
      <c r="H55" s="14"/>
      <c r="I55" s="15"/>
      <c r="J55" s="15"/>
      <c r="K55" s="16"/>
    </row>
    <row r="56" spans="1:11" s="7" customFormat="1" ht="150" x14ac:dyDescent="0.25">
      <c r="A56" s="17" t="s">
        <v>205</v>
      </c>
      <c r="B56" s="18" t="s">
        <v>203</v>
      </c>
      <c r="C56" s="26" t="s">
        <v>47</v>
      </c>
      <c r="D56" s="18"/>
      <c r="E56" s="18"/>
      <c r="F56" s="18"/>
      <c r="G56" s="18"/>
      <c r="H56" s="18"/>
      <c r="I56" s="18"/>
      <c r="J56" s="19"/>
      <c r="K56" s="18"/>
    </row>
    <row r="57" spans="1:11" s="7" customFormat="1" x14ac:dyDescent="0.25">
      <c r="A57" s="13" t="s">
        <v>220</v>
      </c>
      <c r="B57" s="14"/>
      <c r="C57" s="27"/>
      <c r="D57" s="14"/>
      <c r="E57" s="14"/>
      <c r="F57" s="14"/>
      <c r="G57" s="14"/>
      <c r="H57" s="14"/>
      <c r="I57" s="15"/>
      <c r="J57" s="15"/>
      <c r="K57" s="16"/>
    </row>
    <row r="58" spans="1:11" s="7" customFormat="1" ht="16.8" x14ac:dyDescent="0.3">
      <c r="A58" s="11" t="s">
        <v>206</v>
      </c>
      <c r="B58" s="14"/>
      <c r="C58" s="27"/>
      <c r="D58" s="14"/>
      <c r="E58" s="14"/>
      <c r="F58" s="14"/>
      <c r="G58" s="14"/>
      <c r="H58" s="14"/>
      <c r="I58" s="15"/>
      <c r="J58" s="15"/>
      <c r="K58" s="16"/>
    </row>
    <row r="59" spans="1:11" s="7" customFormat="1" ht="30" x14ac:dyDescent="0.25">
      <c r="A59" s="17" t="s">
        <v>92</v>
      </c>
      <c r="B59" s="18" t="s">
        <v>207</v>
      </c>
      <c r="C59" s="26">
        <v>2011</v>
      </c>
      <c r="D59" s="18"/>
      <c r="E59" s="18"/>
      <c r="F59" s="18"/>
      <c r="G59" s="18"/>
      <c r="H59" s="18"/>
      <c r="I59" s="18"/>
      <c r="J59" s="19"/>
      <c r="K59" s="18"/>
    </row>
    <row r="60" spans="1:11" s="7" customFormat="1" ht="45" x14ac:dyDescent="0.25">
      <c r="A60" s="17" t="s">
        <v>93</v>
      </c>
      <c r="B60" s="18" t="s">
        <v>208</v>
      </c>
      <c r="C60" s="26">
        <v>2011</v>
      </c>
      <c r="D60" s="18"/>
      <c r="E60" s="18"/>
      <c r="F60" s="18"/>
      <c r="G60" s="18"/>
      <c r="H60" s="18"/>
      <c r="I60" s="18"/>
      <c r="J60" s="19"/>
      <c r="K60" s="18"/>
    </row>
    <row r="61" spans="1:11" s="7" customFormat="1" ht="30" x14ac:dyDescent="0.25">
      <c r="A61" s="17" t="s">
        <v>211</v>
      </c>
      <c r="B61" s="18" t="s">
        <v>209</v>
      </c>
      <c r="C61" s="26">
        <v>2011</v>
      </c>
      <c r="D61" s="18"/>
      <c r="E61" s="18"/>
      <c r="F61" s="18"/>
      <c r="G61" s="18"/>
      <c r="H61" s="18"/>
      <c r="I61" s="18"/>
      <c r="J61" s="19"/>
      <c r="K61" s="18"/>
    </row>
    <row r="62" spans="1:11" s="7" customFormat="1" ht="30" x14ac:dyDescent="0.25">
      <c r="A62" s="17" t="s">
        <v>94</v>
      </c>
      <c r="B62" s="18" t="s">
        <v>210</v>
      </c>
      <c r="C62" s="26">
        <v>2011</v>
      </c>
      <c r="D62" s="18"/>
      <c r="E62" s="18"/>
      <c r="F62" s="18"/>
      <c r="G62" s="18"/>
      <c r="H62" s="18"/>
      <c r="I62" s="18"/>
      <c r="J62" s="19"/>
      <c r="K62" s="18"/>
    </row>
    <row r="63" spans="1:11" s="23" customFormat="1" ht="45" x14ac:dyDescent="0.3">
      <c r="A63" s="60" t="s">
        <v>212</v>
      </c>
      <c r="B63" s="18"/>
      <c r="C63" s="26"/>
      <c r="D63" s="24"/>
      <c r="E63" s="24"/>
      <c r="F63" s="24"/>
      <c r="G63" s="24"/>
      <c r="H63" s="24"/>
      <c r="I63" s="24"/>
      <c r="J63" s="25"/>
      <c r="K63" s="24"/>
    </row>
    <row r="64" spans="1:11" s="7" customFormat="1" ht="16.8" x14ac:dyDescent="0.3">
      <c r="A64" s="11" t="s">
        <v>213</v>
      </c>
      <c r="B64" s="14"/>
      <c r="C64" s="27"/>
      <c r="D64" s="14"/>
      <c r="E64" s="14"/>
      <c r="F64" s="14"/>
      <c r="G64" s="14"/>
      <c r="H64" s="14"/>
      <c r="I64" s="15"/>
      <c r="J64" s="15"/>
      <c r="K64" s="16"/>
    </row>
    <row r="65" spans="1:11" s="7" customFormat="1" x14ac:dyDescent="0.25">
      <c r="A65" s="13" t="s">
        <v>26</v>
      </c>
      <c r="B65" s="14"/>
      <c r="C65" s="27"/>
      <c r="D65" s="14"/>
      <c r="E65" s="14"/>
      <c r="F65" s="14"/>
      <c r="G65" s="14"/>
      <c r="H65" s="14"/>
      <c r="I65" s="15"/>
      <c r="J65" s="15"/>
      <c r="K65" s="16"/>
    </row>
    <row r="66" spans="1:11" s="7" customFormat="1" ht="75" x14ac:dyDescent="0.25">
      <c r="A66" s="17" t="s">
        <v>214</v>
      </c>
      <c r="B66" s="18" t="s">
        <v>48</v>
      </c>
      <c r="C66" s="26">
        <v>2011</v>
      </c>
      <c r="D66" s="18"/>
      <c r="E66" s="18"/>
      <c r="F66" s="18"/>
      <c r="G66" s="18"/>
      <c r="H66" s="18"/>
      <c r="I66" s="18"/>
      <c r="J66" s="19"/>
      <c r="K66" s="18"/>
    </row>
    <row r="67" spans="1:11" s="7" customFormat="1" x14ac:dyDescent="0.25">
      <c r="A67" s="13" t="s">
        <v>27</v>
      </c>
      <c r="B67" s="14"/>
      <c r="C67" s="27"/>
      <c r="D67" s="14"/>
      <c r="E67" s="14"/>
      <c r="F67" s="14"/>
      <c r="G67" s="14"/>
      <c r="H67" s="14"/>
      <c r="I67" s="15"/>
      <c r="J67" s="15"/>
      <c r="K67" s="16"/>
    </row>
    <row r="68" spans="1:11" s="7" customFormat="1" x14ac:dyDescent="0.25">
      <c r="A68" s="17" t="s">
        <v>95</v>
      </c>
      <c r="B68" s="18" t="s">
        <v>49</v>
      </c>
      <c r="C68" s="26">
        <v>2011</v>
      </c>
      <c r="D68" s="18"/>
      <c r="E68" s="18"/>
      <c r="F68" s="18"/>
      <c r="G68" s="18"/>
      <c r="H68" s="18"/>
      <c r="I68" s="18"/>
      <c r="J68" s="19"/>
      <c r="K68" s="18"/>
    </row>
    <row r="69" spans="1:11" s="7" customFormat="1" ht="60" x14ac:dyDescent="0.25">
      <c r="A69" s="17" t="s">
        <v>219</v>
      </c>
      <c r="B69" s="18" t="s">
        <v>50</v>
      </c>
      <c r="C69" s="26">
        <v>2011</v>
      </c>
      <c r="D69" s="18"/>
      <c r="E69" s="18"/>
      <c r="F69" s="18"/>
      <c r="G69" s="18"/>
      <c r="H69" s="18"/>
      <c r="I69" s="18"/>
      <c r="J69" s="19"/>
      <c r="K69" s="18"/>
    </row>
    <row r="70" spans="1:11" s="7" customFormat="1" ht="45" x14ac:dyDescent="0.25">
      <c r="A70" s="17" t="s">
        <v>96</v>
      </c>
      <c r="B70" s="18" t="s">
        <v>51</v>
      </c>
      <c r="C70" s="26">
        <v>2011</v>
      </c>
      <c r="D70" s="18"/>
      <c r="E70" s="18"/>
      <c r="F70" s="18"/>
      <c r="G70" s="18"/>
      <c r="H70" s="18"/>
      <c r="I70" s="18"/>
      <c r="J70" s="19"/>
      <c r="K70" s="18"/>
    </row>
    <row r="71" spans="1:11" s="7" customFormat="1" ht="45" x14ac:dyDescent="0.25">
      <c r="A71" s="17" t="s">
        <v>97</v>
      </c>
      <c r="B71" s="18" t="s">
        <v>215</v>
      </c>
      <c r="C71" s="26">
        <v>2011</v>
      </c>
      <c r="D71" s="18"/>
      <c r="E71" s="18"/>
      <c r="F71" s="18"/>
      <c r="G71" s="18"/>
      <c r="H71" s="18"/>
      <c r="I71" s="18"/>
      <c r="J71" s="19"/>
      <c r="K71" s="18"/>
    </row>
    <row r="72" spans="1:11" s="7" customFormat="1" ht="41.4" customHeight="1" x14ac:dyDescent="0.25">
      <c r="A72" s="17" t="s">
        <v>98</v>
      </c>
      <c r="B72" s="18" t="s">
        <v>216</v>
      </c>
      <c r="C72" s="26">
        <v>2011</v>
      </c>
      <c r="D72" s="18"/>
      <c r="E72" s="18"/>
      <c r="F72" s="18"/>
      <c r="G72" s="18"/>
      <c r="H72" s="18"/>
      <c r="I72" s="18"/>
      <c r="J72" s="19"/>
      <c r="K72" s="18"/>
    </row>
    <row r="73" spans="1:11" s="7" customFormat="1" ht="42" customHeight="1" x14ac:dyDescent="0.25">
      <c r="A73" s="17" t="s">
        <v>99</v>
      </c>
      <c r="B73" s="18" t="s">
        <v>217</v>
      </c>
      <c r="C73" s="26">
        <v>2011</v>
      </c>
      <c r="D73" s="18"/>
      <c r="E73" s="18"/>
      <c r="F73" s="18"/>
      <c r="G73" s="18"/>
      <c r="H73" s="18"/>
      <c r="I73" s="18"/>
      <c r="J73" s="19"/>
      <c r="K73" s="18"/>
    </row>
    <row r="74" spans="1:11" s="7" customFormat="1" ht="62.7" customHeight="1" x14ac:dyDescent="0.25">
      <c r="A74" s="17" t="s">
        <v>100</v>
      </c>
      <c r="B74" s="18" t="s">
        <v>218</v>
      </c>
      <c r="C74" s="26">
        <v>2011</v>
      </c>
      <c r="D74" s="18"/>
      <c r="E74" s="18"/>
      <c r="F74" s="18"/>
      <c r="G74" s="18"/>
      <c r="H74" s="18"/>
      <c r="I74" s="18"/>
      <c r="J74" s="19"/>
      <c r="K74" s="18"/>
    </row>
    <row r="75" spans="1:11" s="7" customFormat="1" x14ac:dyDescent="0.25">
      <c r="A75" s="13" t="s">
        <v>28</v>
      </c>
      <c r="B75" s="14"/>
      <c r="C75" s="27"/>
      <c r="D75" s="14"/>
      <c r="E75" s="14"/>
      <c r="F75" s="14"/>
      <c r="G75" s="14"/>
      <c r="H75" s="14"/>
      <c r="I75" s="15"/>
      <c r="J75" s="15"/>
      <c r="K75" s="16"/>
    </row>
    <row r="76" spans="1:11" s="7" customFormat="1" ht="41.4" customHeight="1" x14ac:dyDescent="0.25">
      <c r="A76" s="17" t="s">
        <v>227</v>
      </c>
      <c r="B76" s="18" t="s">
        <v>221</v>
      </c>
      <c r="C76" s="26" t="s">
        <v>46</v>
      </c>
      <c r="D76" s="18"/>
      <c r="E76" s="18"/>
      <c r="F76" s="18"/>
      <c r="G76" s="18"/>
      <c r="H76" s="18"/>
      <c r="I76" s="18"/>
      <c r="J76" s="19"/>
      <c r="K76" s="18"/>
    </row>
    <row r="77" spans="1:11" s="7" customFormat="1" ht="62.4" customHeight="1" x14ac:dyDescent="0.25">
      <c r="A77" s="17" t="s">
        <v>101</v>
      </c>
      <c r="B77" s="18" t="s">
        <v>222</v>
      </c>
      <c r="C77" s="26">
        <v>2011</v>
      </c>
      <c r="D77" s="18"/>
      <c r="E77" s="18"/>
      <c r="F77" s="18"/>
      <c r="G77" s="18"/>
      <c r="H77" s="18"/>
      <c r="I77" s="18"/>
      <c r="J77" s="19"/>
      <c r="K77" s="18"/>
    </row>
    <row r="78" spans="1:11" s="7" customFormat="1" ht="30" x14ac:dyDescent="0.25">
      <c r="A78" s="17" t="s">
        <v>228</v>
      </c>
      <c r="B78" s="18" t="s">
        <v>223</v>
      </c>
      <c r="C78" s="26">
        <v>2011</v>
      </c>
      <c r="D78" s="18"/>
      <c r="E78" s="18"/>
      <c r="F78" s="18"/>
      <c r="G78" s="18"/>
      <c r="H78" s="18"/>
      <c r="I78" s="18"/>
      <c r="J78" s="19"/>
      <c r="K78" s="18"/>
    </row>
    <row r="79" spans="1:11" s="7" customFormat="1" ht="60" x14ac:dyDescent="0.25">
      <c r="A79" s="17" t="s">
        <v>102</v>
      </c>
      <c r="B79" s="18" t="s">
        <v>224</v>
      </c>
      <c r="C79" s="26" t="s">
        <v>46</v>
      </c>
      <c r="D79" s="18"/>
      <c r="E79" s="18"/>
      <c r="F79" s="18"/>
      <c r="G79" s="18"/>
      <c r="H79" s="18"/>
      <c r="I79" s="18"/>
      <c r="J79" s="19"/>
      <c r="K79" s="18"/>
    </row>
    <row r="80" spans="1:11" s="7" customFormat="1" ht="60" x14ac:dyDescent="0.25">
      <c r="A80" s="17" t="s">
        <v>229</v>
      </c>
      <c r="B80" s="18" t="s">
        <v>225</v>
      </c>
      <c r="C80" s="26">
        <v>2011</v>
      </c>
      <c r="D80" s="18"/>
      <c r="E80" s="18"/>
      <c r="F80" s="18"/>
      <c r="G80" s="18"/>
      <c r="H80" s="18"/>
      <c r="I80" s="18"/>
      <c r="J80" s="19"/>
      <c r="K80" s="18"/>
    </row>
    <row r="81" spans="1:11" s="7" customFormat="1" ht="78.599999999999994" x14ac:dyDescent="0.25">
      <c r="A81" s="17" t="s">
        <v>116</v>
      </c>
      <c r="B81" s="18" t="s">
        <v>226</v>
      </c>
      <c r="C81" s="26">
        <v>2011</v>
      </c>
      <c r="D81" s="18"/>
      <c r="E81" s="18"/>
      <c r="F81" s="18"/>
      <c r="G81" s="18"/>
      <c r="H81" s="18"/>
      <c r="I81" s="18"/>
      <c r="J81" s="19"/>
      <c r="K81" s="18"/>
    </row>
    <row r="82" spans="1:11" s="7" customFormat="1" x14ac:dyDescent="0.25">
      <c r="A82" s="13" t="s">
        <v>29</v>
      </c>
      <c r="B82" s="14"/>
      <c r="C82" s="27"/>
      <c r="D82" s="14"/>
      <c r="E82" s="14"/>
      <c r="F82" s="14"/>
      <c r="G82" s="14"/>
      <c r="H82" s="14"/>
      <c r="I82" s="15"/>
      <c r="J82" s="15"/>
      <c r="K82" s="16"/>
    </row>
    <row r="83" spans="1:11" s="7" customFormat="1" ht="60" x14ac:dyDescent="0.25">
      <c r="A83" s="17" t="s">
        <v>103</v>
      </c>
      <c r="B83" s="18" t="s">
        <v>230</v>
      </c>
      <c r="C83" s="26">
        <v>2011</v>
      </c>
      <c r="D83" s="18"/>
      <c r="E83" s="18"/>
      <c r="F83" s="18"/>
      <c r="G83" s="18"/>
      <c r="H83" s="18"/>
      <c r="I83" s="18"/>
      <c r="J83" s="19"/>
      <c r="K83" s="18"/>
    </row>
    <row r="84" spans="1:11" s="7" customFormat="1" ht="16.8" x14ac:dyDescent="0.3">
      <c r="A84" s="11" t="s">
        <v>231</v>
      </c>
      <c r="B84" s="14"/>
      <c r="C84" s="27"/>
      <c r="D84" s="14"/>
      <c r="E84" s="14"/>
      <c r="F84" s="14"/>
      <c r="G84" s="14"/>
      <c r="H84" s="14"/>
      <c r="I84" s="15"/>
      <c r="J84" s="15"/>
      <c r="K84" s="16"/>
    </row>
    <row r="85" spans="1:11" s="23" customFormat="1" ht="83.4" customHeight="1" x14ac:dyDescent="0.3">
      <c r="A85" s="60" t="s">
        <v>163</v>
      </c>
      <c r="B85" s="18"/>
      <c r="C85" s="26"/>
      <c r="D85" s="24"/>
      <c r="E85" s="24"/>
      <c r="F85" s="24"/>
      <c r="G85" s="24"/>
      <c r="H85" s="24"/>
      <c r="I85" s="24"/>
      <c r="J85" s="25"/>
      <c r="K85" s="24"/>
    </row>
    <row r="86" spans="1:11" s="7" customFormat="1" x14ac:dyDescent="0.25">
      <c r="A86" s="13" t="s">
        <v>30</v>
      </c>
      <c r="B86" s="14"/>
      <c r="C86" s="27"/>
      <c r="D86" s="14"/>
      <c r="E86" s="14"/>
      <c r="F86" s="14"/>
      <c r="G86" s="14"/>
      <c r="H86" s="14"/>
      <c r="I86" s="15"/>
      <c r="J86" s="15"/>
      <c r="K86" s="16"/>
    </row>
    <row r="87" spans="1:11" s="7" customFormat="1" ht="60" x14ac:dyDescent="0.25">
      <c r="A87" s="17" t="s">
        <v>232</v>
      </c>
      <c r="B87" s="18" t="s">
        <v>52</v>
      </c>
      <c r="C87" s="26">
        <v>2019</v>
      </c>
      <c r="D87" s="18"/>
      <c r="E87" s="18"/>
      <c r="F87" s="18"/>
      <c r="G87" s="18"/>
      <c r="H87" s="18"/>
      <c r="I87" s="18"/>
      <c r="J87" s="19"/>
      <c r="K87" s="18"/>
    </row>
    <row r="88" spans="1:11" s="7" customFormat="1" ht="45" x14ac:dyDescent="0.25">
      <c r="A88" s="17" t="s">
        <v>104</v>
      </c>
      <c r="B88" s="18" t="s">
        <v>53</v>
      </c>
      <c r="C88" s="26">
        <v>2011</v>
      </c>
      <c r="D88" s="18"/>
      <c r="E88" s="18"/>
      <c r="F88" s="18"/>
      <c r="G88" s="18"/>
      <c r="H88" s="18"/>
      <c r="I88" s="18"/>
      <c r="J88" s="19"/>
      <c r="K88" s="18"/>
    </row>
    <row r="89" spans="1:11" s="7" customFormat="1" ht="45" x14ac:dyDescent="0.25">
      <c r="A89" s="17" t="s">
        <v>105</v>
      </c>
      <c r="B89" s="18" t="s">
        <v>54</v>
      </c>
      <c r="C89" s="26">
        <v>2011</v>
      </c>
      <c r="D89" s="18"/>
      <c r="E89" s="18"/>
      <c r="F89" s="18"/>
      <c r="G89" s="18"/>
      <c r="H89" s="18"/>
      <c r="I89" s="18"/>
      <c r="J89" s="19"/>
      <c r="K89" s="18"/>
    </row>
    <row r="90" spans="1:11" s="7" customFormat="1" ht="60" x14ac:dyDescent="0.25">
      <c r="A90" s="17" t="s">
        <v>106</v>
      </c>
      <c r="B90" s="18" t="s">
        <v>55</v>
      </c>
      <c r="C90" s="26">
        <v>2005</v>
      </c>
      <c r="D90" s="18"/>
      <c r="E90" s="18"/>
      <c r="F90" s="18"/>
      <c r="G90" s="18"/>
      <c r="H90" s="18"/>
      <c r="I90" s="18"/>
      <c r="J90" s="19"/>
      <c r="K90" s="18"/>
    </row>
    <row r="91" spans="1:11" s="7" customFormat="1" x14ac:dyDescent="0.25">
      <c r="A91" s="13" t="s">
        <v>31</v>
      </c>
      <c r="B91" s="14"/>
      <c r="C91" s="27"/>
      <c r="D91" s="14"/>
      <c r="E91" s="14"/>
      <c r="F91" s="14"/>
      <c r="G91" s="14"/>
      <c r="H91" s="14"/>
      <c r="I91" s="15"/>
      <c r="J91" s="15"/>
      <c r="K91" s="16"/>
    </row>
    <row r="92" spans="1:11" s="7" customFormat="1" ht="75" x14ac:dyDescent="0.25">
      <c r="A92" s="17" t="s">
        <v>333</v>
      </c>
      <c r="B92" s="18" t="s">
        <v>56</v>
      </c>
      <c r="C92" s="26">
        <v>2019</v>
      </c>
      <c r="D92" s="18"/>
      <c r="E92" s="18"/>
      <c r="F92" s="18"/>
      <c r="G92" s="18"/>
      <c r="H92" s="18"/>
      <c r="I92" s="18"/>
      <c r="J92" s="19"/>
      <c r="K92" s="18"/>
    </row>
    <row r="93" spans="1:11" s="7" customFormat="1" x14ac:dyDescent="0.25">
      <c r="A93" s="13" t="s">
        <v>32</v>
      </c>
      <c r="B93" s="14"/>
      <c r="C93" s="27"/>
      <c r="D93" s="14"/>
      <c r="E93" s="14"/>
      <c r="F93" s="14"/>
      <c r="G93" s="14"/>
      <c r="H93" s="14"/>
      <c r="I93" s="15"/>
      <c r="J93" s="15"/>
      <c r="K93" s="16"/>
    </row>
    <row r="94" spans="1:11" s="7" customFormat="1" ht="45" x14ac:dyDescent="0.25">
      <c r="A94" s="17" t="s">
        <v>233</v>
      </c>
      <c r="B94" s="18" t="s">
        <v>57</v>
      </c>
      <c r="C94" s="26">
        <v>2005</v>
      </c>
      <c r="D94" s="18"/>
      <c r="E94" s="18"/>
      <c r="F94" s="18"/>
      <c r="G94" s="18"/>
      <c r="H94" s="18"/>
      <c r="I94" s="18"/>
      <c r="J94" s="19"/>
      <c r="K94" s="18"/>
    </row>
    <row r="95" spans="1:11" s="7" customFormat="1" ht="30" x14ac:dyDescent="0.25">
      <c r="A95" s="17" t="s">
        <v>234</v>
      </c>
      <c r="B95" s="18" t="s">
        <v>58</v>
      </c>
      <c r="C95" s="26">
        <v>2011</v>
      </c>
      <c r="D95" s="18"/>
      <c r="E95" s="18"/>
      <c r="F95" s="18"/>
      <c r="G95" s="18"/>
      <c r="H95" s="18"/>
      <c r="I95" s="18"/>
      <c r="J95" s="19"/>
      <c r="K95" s="18"/>
    </row>
    <row r="96" spans="1:11" s="7" customFormat="1" ht="75" x14ac:dyDescent="0.25">
      <c r="A96" s="17" t="s">
        <v>334</v>
      </c>
      <c r="B96" s="18" t="s">
        <v>59</v>
      </c>
      <c r="C96" s="26">
        <v>2019</v>
      </c>
      <c r="D96" s="18"/>
      <c r="E96" s="18"/>
      <c r="F96" s="18"/>
      <c r="G96" s="18"/>
      <c r="H96" s="18"/>
      <c r="I96" s="18"/>
      <c r="J96" s="19"/>
      <c r="K96" s="18"/>
    </row>
    <row r="97" spans="1:11" s="7" customFormat="1" ht="90" x14ac:dyDescent="0.25">
      <c r="A97" s="17" t="s">
        <v>235</v>
      </c>
      <c r="B97" s="18" t="s">
        <v>60</v>
      </c>
      <c r="C97" s="26">
        <v>2019</v>
      </c>
      <c r="D97" s="18"/>
      <c r="E97" s="18"/>
      <c r="F97" s="18"/>
      <c r="G97" s="18"/>
      <c r="H97" s="18"/>
      <c r="I97" s="18"/>
      <c r="J97" s="19"/>
      <c r="K97" s="18"/>
    </row>
    <row r="98" spans="1:11" s="7" customFormat="1" ht="81" customHeight="1" x14ac:dyDescent="0.25">
      <c r="A98" s="17" t="s">
        <v>335</v>
      </c>
      <c r="B98" s="18" t="s">
        <v>61</v>
      </c>
      <c r="C98" s="26">
        <v>2019</v>
      </c>
      <c r="D98" s="18"/>
      <c r="E98" s="18"/>
      <c r="F98" s="18"/>
      <c r="G98" s="18"/>
      <c r="H98" s="18"/>
      <c r="I98" s="18"/>
      <c r="J98" s="19"/>
      <c r="K98" s="18"/>
    </row>
    <row r="99" spans="1:11" s="7" customFormat="1" x14ac:dyDescent="0.25">
      <c r="A99" s="13" t="s">
        <v>33</v>
      </c>
      <c r="B99" s="14"/>
      <c r="C99" s="27"/>
      <c r="D99" s="14"/>
      <c r="E99" s="14"/>
      <c r="F99" s="14"/>
      <c r="G99" s="14"/>
      <c r="H99" s="14"/>
      <c r="I99" s="15"/>
      <c r="J99" s="15"/>
      <c r="K99" s="16"/>
    </row>
    <row r="100" spans="1:11" s="7" customFormat="1" ht="30" x14ac:dyDescent="0.25">
      <c r="A100" s="17" t="s">
        <v>80</v>
      </c>
      <c r="B100" s="18" t="s">
        <v>62</v>
      </c>
      <c r="C100" s="26">
        <v>2019</v>
      </c>
      <c r="D100" s="18"/>
      <c r="E100" s="18"/>
      <c r="F100" s="18"/>
      <c r="G100" s="18"/>
      <c r="H100" s="18"/>
      <c r="I100" s="18"/>
      <c r="J100" s="19"/>
      <c r="K100" s="18"/>
    </row>
    <row r="101" spans="1:11" s="7" customFormat="1" ht="78.599999999999994" customHeight="1" x14ac:dyDescent="0.25">
      <c r="A101" s="17" t="s">
        <v>236</v>
      </c>
      <c r="B101" s="18" t="s">
        <v>63</v>
      </c>
      <c r="C101" s="26">
        <v>2019</v>
      </c>
      <c r="D101" s="18"/>
      <c r="E101" s="18"/>
      <c r="F101" s="18"/>
      <c r="G101" s="18"/>
      <c r="H101" s="18"/>
      <c r="I101" s="18"/>
      <c r="J101" s="19"/>
      <c r="K101" s="18"/>
    </row>
    <row r="102" spans="1:11" s="7" customFormat="1" ht="16.8" x14ac:dyDescent="0.3">
      <c r="A102" s="11" t="s">
        <v>237</v>
      </c>
      <c r="B102" s="14"/>
      <c r="C102" s="27"/>
      <c r="D102" s="14"/>
      <c r="E102" s="14"/>
      <c r="F102" s="14"/>
      <c r="G102" s="14"/>
      <c r="H102" s="14"/>
      <c r="I102" s="15"/>
      <c r="J102" s="15"/>
      <c r="K102" s="16"/>
    </row>
    <row r="103" spans="1:11" s="23" customFormat="1" ht="105" x14ac:dyDescent="0.3">
      <c r="A103" s="60" t="s">
        <v>238</v>
      </c>
      <c r="B103" s="18"/>
      <c r="C103" s="26"/>
      <c r="D103" s="24"/>
      <c r="E103" s="24"/>
      <c r="F103" s="24"/>
      <c r="G103" s="24"/>
      <c r="H103" s="24"/>
      <c r="I103" s="24"/>
      <c r="J103" s="25"/>
      <c r="K103" s="24"/>
    </row>
    <row r="104" spans="1:11" s="7" customFormat="1" ht="75" x14ac:dyDescent="0.25">
      <c r="A104" s="17" t="s">
        <v>239</v>
      </c>
      <c r="B104" s="18" t="s">
        <v>64</v>
      </c>
      <c r="C104" s="26">
        <v>2011</v>
      </c>
      <c r="D104" s="18"/>
      <c r="E104" s="18"/>
      <c r="F104" s="18"/>
      <c r="G104" s="18"/>
      <c r="H104" s="18"/>
      <c r="I104" s="18"/>
      <c r="J104" s="19"/>
      <c r="K104" s="18"/>
    </row>
    <row r="105" spans="1:11" s="7" customFormat="1" ht="60" x14ac:dyDescent="0.25">
      <c r="A105" s="17" t="s">
        <v>240</v>
      </c>
      <c r="B105" s="18" t="s">
        <v>65</v>
      </c>
      <c r="C105" s="26">
        <v>2011</v>
      </c>
      <c r="D105" s="18"/>
      <c r="E105" s="18"/>
      <c r="F105" s="18"/>
      <c r="G105" s="18"/>
      <c r="H105" s="18"/>
      <c r="I105" s="18"/>
      <c r="J105" s="19"/>
      <c r="K105" s="18"/>
    </row>
    <row r="106" spans="1:11" s="7" customFormat="1" ht="63.6" customHeight="1" x14ac:dyDescent="0.25">
      <c r="A106" s="17" t="s">
        <v>241</v>
      </c>
      <c r="B106" s="18" t="s">
        <v>66</v>
      </c>
      <c r="C106" s="26">
        <v>2019</v>
      </c>
      <c r="D106" s="18"/>
      <c r="E106" s="18"/>
      <c r="F106" s="18"/>
      <c r="G106" s="18"/>
      <c r="H106" s="18"/>
      <c r="I106" s="18"/>
      <c r="J106" s="19"/>
      <c r="K106" s="18"/>
    </row>
    <row r="107" spans="1:11" s="7" customFormat="1" ht="100.8" customHeight="1" x14ac:dyDescent="0.25">
      <c r="A107" s="17" t="s">
        <v>242</v>
      </c>
      <c r="B107" s="18" t="s">
        <v>67</v>
      </c>
      <c r="C107" s="26">
        <v>2019</v>
      </c>
      <c r="D107" s="18"/>
      <c r="E107" s="18"/>
      <c r="F107" s="18"/>
      <c r="G107" s="18"/>
      <c r="H107" s="18"/>
      <c r="I107" s="18"/>
      <c r="J107" s="19"/>
      <c r="K107" s="18"/>
    </row>
    <row r="108" spans="1:11" s="7" customFormat="1" ht="60" x14ac:dyDescent="0.25">
      <c r="A108" s="17" t="s">
        <v>244</v>
      </c>
      <c r="B108" s="18" t="s">
        <v>117</v>
      </c>
      <c r="C108" s="26">
        <v>2019</v>
      </c>
      <c r="D108" s="18"/>
      <c r="E108" s="18"/>
      <c r="F108" s="18"/>
      <c r="G108" s="18"/>
      <c r="H108" s="18"/>
      <c r="I108" s="18"/>
      <c r="J108" s="19"/>
      <c r="K108" s="18"/>
    </row>
    <row r="109" spans="1:11" s="7" customFormat="1" ht="81" customHeight="1" x14ac:dyDescent="0.25">
      <c r="A109" s="17" t="s">
        <v>245</v>
      </c>
      <c r="B109" s="18" t="s">
        <v>118</v>
      </c>
      <c r="C109" s="26">
        <v>2019</v>
      </c>
      <c r="D109" s="18"/>
      <c r="E109" s="18"/>
      <c r="F109" s="18"/>
      <c r="G109" s="18"/>
      <c r="H109" s="18"/>
      <c r="I109" s="18"/>
      <c r="J109" s="19"/>
      <c r="K109" s="18"/>
    </row>
    <row r="110" spans="1:11" s="7" customFormat="1" ht="45" x14ac:dyDescent="0.25">
      <c r="A110" s="17" t="s">
        <v>243</v>
      </c>
      <c r="B110" s="18" t="s">
        <v>119</v>
      </c>
      <c r="C110" s="26">
        <v>2019</v>
      </c>
      <c r="D110" s="18"/>
      <c r="E110" s="18"/>
      <c r="F110" s="18"/>
      <c r="G110" s="18"/>
      <c r="H110" s="18"/>
      <c r="I110" s="18"/>
      <c r="J110" s="19"/>
      <c r="K110" s="18"/>
    </row>
    <row r="111" spans="1:11" s="7" customFormat="1" x14ac:dyDescent="0.25">
      <c r="A111" s="13" t="s">
        <v>336</v>
      </c>
      <c r="B111" s="14"/>
      <c r="C111" s="27"/>
      <c r="D111" s="14"/>
      <c r="E111" s="14"/>
      <c r="F111" s="14"/>
      <c r="G111" s="14"/>
      <c r="H111" s="14"/>
      <c r="I111" s="15"/>
      <c r="J111" s="15"/>
      <c r="K111" s="16"/>
    </row>
    <row r="112" spans="1:11" s="7" customFormat="1" x14ac:dyDescent="0.25">
      <c r="A112" s="13" t="s">
        <v>337</v>
      </c>
      <c r="B112" s="14"/>
      <c r="C112" s="27"/>
      <c r="D112" s="14"/>
      <c r="E112" s="14"/>
      <c r="F112" s="14"/>
      <c r="G112" s="14"/>
      <c r="H112" s="14"/>
      <c r="I112" s="15"/>
      <c r="J112" s="15"/>
      <c r="K112" s="16"/>
    </row>
    <row r="113" spans="1:11" s="7" customFormat="1" ht="81" customHeight="1" x14ac:dyDescent="0.25">
      <c r="A113" s="17" t="s">
        <v>341</v>
      </c>
      <c r="B113" s="18" t="s">
        <v>339</v>
      </c>
      <c r="C113" s="26"/>
      <c r="D113" s="18"/>
      <c r="E113" s="18"/>
      <c r="F113" s="18"/>
      <c r="G113" s="18"/>
      <c r="H113" s="18"/>
      <c r="I113" s="18"/>
      <c r="J113" s="19"/>
      <c r="K113" s="18"/>
    </row>
    <row r="114" spans="1:11" s="7" customFormat="1" x14ac:dyDescent="0.25">
      <c r="A114" s="13" t="s">
        <v>338</v>
      </c>
      <c r="B114" s="14"/>
      <c r="C114" s="27"/>
      <c r="D114" s="14"/>
      <c r="E114" s="14"/>
      <c r="F114" s="14"/>
      <c r="G114" s="14"/>
      <c r="H114" s="14"/>
      <c r="I114" s="15"/>
      <c r="J114" s="15"/>
      <c r="K114" s="16"/>
    </row>
    <row r="115" spans="1:11" s="7" customFormat="1" ht="157.80000000000001" customHeight="1" x14ac:dyDescent="0.25">
      <c r="A115" s="17" t="s">
        <v>342</v>
      </c>
      <c r="B115" s="18" t="s">
        <v>340</v>
      </c>
      <c r="C115" s="26"/>
      <c r="D115" s="18"/>
      <c r="E115" s="18"/>
      <c r="F115" s="18"/>
      <c r="G115" s="18"/>
      <c r="H115" s="18"/>
      <c r="I115" s="18"/>
      <c r="J115" s="19"/>
      <c r="K115" s="18"/>
    </row>
    <row r="116" spans="1:11" s="7" customFormat="1" ht="119.4" customHeight="1" x14ac:dyDescent="0.25">
      <c r="A116" s="17" t="s">
        <v>343</v>
      </c>
      <c r="B116" s="18" t="s">
        <v>344</v>
      </c>
      <c r="C116" s="26"/>
      <c r="D116" s="18"/>
      <c r="E116" s="18"/>
      <c r="F116" s="18"/>
      <c r="G116" s="18"/>
      <c r="H116" s="18"/>
      <c r="I116" s="18"/>
      <c r="J116" s="19"/>
      <c r="K116" s="18"/>
    </row>
    <row r="117" spans="1:11" s="7" customFormat="1" x14ac:dyDescent="0.25">
      <c r="A117" s="13" t="s">
        <v>346</v>
      </c>
      <c r="B117" s="14"/>
      <c r="C117" s="27"/>
      <c r="D117" s="14"/>
      <c r="E117" s="14"/>
      <c r="F117" s="14"/>
      <c r="G117" s="14"/>
      <c r="H117" s="14"/>
      <c r="I117" s="15"/>
      <c r="J117" s="15"/>
      <c r="K117" s="16"/>
    </row>
    <row r="118" spans="1:11" s="7" customFormat="1" ht="60.6" customHeight="1" x14ac:dyDescent="0.25">
      <c r="A118" s="17" t="s">
        <v>347</v>
      </c>
      <c r="B118" s="18" t="s">
        <v>345</v>
      </c>
      <c r="C118" s="26">
        <v>2011</v>
      </c>
      <c r="D118" s="18"/>
      <c r="E118" s="18"/>
      <c r="F118" s="18"/>
      <c r="G118" s="18"/>
      <c r="H118" s="18"/>
      <c r="I118" s="18"/>
      <c r="J118" s="19"/>
      <c r="K118" s="18"/>
    </row>
    <row r="119" spans="1:11" s="7" customFormat="1" ht="81" customHeight="1" x14ac:dyDescent="0.25">
      <c r="A119" s="17" t="s">
        <v>352</v>
      </c>
      <c r="B119" s="18" t="s">
        <v>348</v>
      </c>
      <c r="C119" s="26">
        <v>2011</v>
      </c>
      <c r="D119" s="18"/>
      <c r="E119" s="18"/>
      <c r="F119" s="18"/>
      <c r="G119" s="18"/>
      <c r="H119" s="18"/>
      <c r="I119" s="18"/>
      <c r="J119" s="19"/>
      <c r="K119" s="18"/>
    </row>
    <row r="120" spans="1:11" s="7" customFormat="1" ht="45.6" customHeight="1" x14ac:dyDescent="0.25">
      <c r="A120" s="17" t="s">
        <v>351</v>
      </c>
      <c r="B120" s="18" t="s">
        <v>349</v>
      </c>
      <c r="C120" s="26">
        <v>2011</v>
      </c>
      <c r="D120" s="18"/>
      <c r="E120" s="18"/>
      <c r="F120" s="18"/>
      <c r="G120" s="18"/>
      <c r="H120" s="18"/>
      <c r="I120" s="18"/>
      <c r="J120" s="19"/>
      <c r="K120" s="18"/>
    </row>
    <row r="121" spans="1:11" s="7" customFormat="1" ht="81" customHeight="1" x14ac:dyDescent="0.25">
      <c r="A121" s="17" t="s">
        <v>354</v>
      </c>
      <c r="B121" s="18" t="s">
        <v>350</v>
      </c>
      <c r="C121" s="26"/>
      <c r="D121" s="18"/>
      <c r="E121" s="18"/>
      <c r="F121" s="18"/>
      <c r="G121" s="18"/>
      <c r="H121" s="18"/>
      <c r="I121" s="18"/>
      <c r="J121" s="19"/>
      <c r="K121" s="18"/>
    </row>
    <row r="122" spans="1:11" s="7" customFormat="1" ht="100.2" customHeight="1" x14ac:dyDescent="0.25">
      <c r="A122" s="17" t="s">
        <v>353</v>
      </c>
      <c r="B122" s="18" t="s">
        <v>355</v>
      </c>
      <c r="C122" s="26"/>
      <c r="D122" s="18"/>
      <c r="E122" s="18"/>
      <c r="F122" s="18"/>
      <c r="G122" s="18"/>
      <c r="H122" s="18"/>
      <c r="I122" s="18"/>
      <c r="J122" s="19"/>
      <c r="K122" s="18"/>
    </row>
    <row r="123" spans="1:11" s="7" customFormat="1" ht="191.4" customHeight="1" x14ac:dyDescent="0.25">
      <c r="A123" s="17" t="s">
        <v>357</v>
      </c>
      <c r="B123" s="18" t="s">
        <v>356</v>
      </c>
      <c r="C123" s="26"/>
      <c r="D123" s="18"/>
      <c r="E123" s="18"/>
      <c r="F123" s="18"/>
      <c r="G123" s="18"/>
      <c r="H123" s="18"/>
      <c r="I123" s="18"/>
      <c r="J123" s="19"/>
      <c r="K123" s="18"/>
    </row>
    <row r="124" spans="1:11" s="7" customFormat="1" x14ac:dyDescent="0.25">
      <c r="A124" s="13" t="s">
        <v>358</v>
      </c>
      <c r="B124" s="14"/>
      <c r="C124" s="27"/>
      <c r="D124" s="14"/>
      <c r="E124" s="14"/>
      <c r="F124" s="14"/>
      <c r="G124" s="14"/>
      <c r="H124" s="14"/>
      <c r="I124" s="15"/>
      <c r="J124" s="15"/>
      <c r="K124" s="16"/>
    </row>
    <row r="125" spans="1:11" s="7" customFormat="1" ht="81" customHeight="1" x14ac:dyDescent="0.25">
      <c r="A125" s="17" t="s">
        <v>361</v>
      </c>
      <c r="B125" s="18" t="s">
        <v>359</v>
      </c>
      <c r="C125" s="26">
        <v>2011</v>
      </c>
      <c r="D125" s="18"/>
      <c r="E125" s="18"/>
      <c r="F125" s="18"/>
      <c r="G125" s="18"/>
      <c r="H125" s="18"/>
      <c r="I125" s="18"/>
      <c r="J125" s="19"/>
      <c r="K125" s="18"/>
    </row>
    <row r="126" spans="1:11" s="7" customFormat="1" ht="81" customHeight="1" x14ac:dyDescent="0.25">
      <c r="A126" s="17" t="s">
        <v>362</v>
      </c>
      <c r="B126" s="18" t="s">
        <v>360</v>
      </c>
      <c r="C126" s="26"/>
      <c r="D126" s="18"/>
      <c r="E126" s="18"/>
      <c r="F126" s="18"/>
      <c r="G126" s="18"/>
      <c r="H126" s="18"/>
      <c r="I126" s="18"/>
      <c r="J126" s="19"/>
      <c r="K126" s="18"/>
    </row>
    <row r="127" spans="1:11" s="7" customFormat="1" ht="16.8" x14ac:dyDescent="0.3">
      <c r="A127" s="11" t="s">
        <v>246</v>
      </c>
      <c r="B127" s="14"/>
      <c r="C127" s="27"/>
      <c r="D127" s="14"/>
      <c r="E127" s="14"/>
      <c r="F127" s="14"/>
      <c r="G127" s="14"/>
      <c r="H127" s="14"/>
      <c r="I127" s="15"/>
      <c r="J127" s="15"/>
      <c r="K127" s="16"/>
    </row>
    <row r="128" spans="1:11" s="23" customFormat="1" ht="105" x14ac:dyDescent="0.3">
      <c r="A128" s="60" t="s">
        <v>247</v>
      </c>
      <c r="B128" s="18"/>
      <c r="C128" s="26"/>
      <c r="D128" s="24"/>
      <c r="E128" s="24"/>
      <c r="F128" s="24"/>
      <c r="G128" s="24"/>
      <c r="H128" s="24"/>
      <c r="I128" s="24"/>
      <c r="J128" s="25"/>
      <c r="K128" s="24"/>
    </row>
    <row r="129" spans="1:11" s="23" customFormat="1" ht="208.2" customHeight="1" x14ac:dyDescent="0.3">
      <c r="A129" s="60" t="s">
        <v>248</v>
      </c>
      <c r="B129" s="18"/>
      <c r="C129" s="26"/>
      <c r="D129" s="24"/>
      <c r="E129" s="24"/>
      <c r="F129" s="24"/>
      <c r="G129" s="24"/>
      <c r="H129" s="24"/>
      <c r="I129" s="24"/>
      <c r="J129" s="25"/>
      <c r="K129" s="24"/>
    </row>
    <row r="130" spans="1:11" s="7" customFormat="1" x14ac:dyDescent="0.25">
      <c r="A130" s="13" t="s">
        <v>249</v>
      </c>
      <c r="B130" s="14"/>
      <c r="C130" s="27"/>
      <c r="D130" s="14"/>
      <c r="E130" s="14"/>
      <c r="F130" s="14"/>
      <c r="G130" s="14"/>
      <c r="H130" s="14"/>
      <c r="I130" s="15"/>
      <c r="J130" s="15"/>
      <c r="K130" s="16"/>
    </row>
    <row r="131" spans="1:11" s="7" customFormat="1" x14ac:dyDescent="0.25">
      <c r="A131" s="13" t="s">
        <v>250</v>
      </c>
      <c r="B131" s="14"/>
      <c r="C131" s="27"/>
      <c r="D131" s="14"/>
      <c r="E131" s="14"/>
      <c r="F131" s="14"/>
      <c r="G131" s="14"/>
      <c r="H131" s="14"/>
      <c r="I131" s="15"/>
      <c r="J131" s="15"/>
      <c r="K131" s="16"/>
    </row>
    <row r="132" spans="1:11" s="7" customFormat="1" ht="120" x14ac:dyDescent="0.25">
      <c r="A132" s="17" t="s">
        <v>251</v>
      </c>
      <c r="B132" s="18"/>
      <c r="C132" s="26"/>
      <c r="D132" s="18"/>
      <c r="E132" s="18"/>
      <c r="F132" s="18"/>
      <c r="G132" s="18"/>
      <c r="H132" s="18"/>
      <c r="I132" s="18"/>
      <c r="J132" s="19"/>
      <c r="K132" s="18"/>
    </row>
    <row r="133" spans="1:11" s="7" customFormat="1" x14ac:dyDescent="0.25">
      <c r="A133" s="13" t="s">
        <v>155</v>
      </c>
      <c r="B133" s="14"/>
      <c r="C133" s="27"/>
      <c r="D133" s="14"/>
      <c r="E133" s="14"/>
      <c r="F133" s="14"/>
      <c r="G133" s="14"/>
      <c r="H133" s="14"/>
      <c r="I133" s="15"/>
      <c r="J133" s="15"/>
      <c r="K133" s="16"/>
    </row>
    <row r="134" spans="1:11" s="7" customFormat="1" ht="135" x14ac:dyDescent="0.25">
      <c r="A134" s="17" t="s">
        <v>252</v>
      </c>
      <c r="B134" s="18"/>
      <c r="C134" s="26"/>
      <c r="D134" s="18"/>
      <c r="E134" s="18"/>
      <c r="F134" s="18"/>
      <c r="G134" s="18"/>
      <c r="H134" s="18"/>
      <c r="I134" s="18"/>
      <c r="J134" s="19"/>
      <c r="K134" s="18"/>
    </row>
    <row r="135" spans="1:11" s="7" customFormat="1" x14ac:dyDescent="0.25">
      <c r="A135" s="13" t="s">
        <v>253</v>
      </c>
      <c r="B135" s="14"/>
      <c r="C135" s="27"/>
      <c r="D135" s="14"/>
      <c r="E135" s="14"/>
      <c r="F135" s="14"/>
      <c r="G135" s="14"/>
      <c r="H135" s="14"/>
      <c r="I135" s="15"/>
      <c r="J135" s="15"/>
      <c r="K135" s="16"/>
    </row>
    <row r="136" spans="1:11" s="7" customFormat="1" ht="120" x14ac:dyDescent="0.25">
      <c r="A136" s="17" t="s">
        <v>254</v>
      </c>
      <c r="B136" s="18"/>
      <c r="C136" s="26"/>
      <c r="D136" s="18"/>
      <c r="E136" s="18"/>
      <c r="F136" s="18"/>
      <c r="G136" s="18"/>
      <c r="H136" s="18"/>
      <c r="I136" s="18"/>
      <c r="J136" s="19"/>
      <c r="K136" s="18"/>
    </row>
    <row r="137" spans="1:11" s="7" customFormat="1" x14ac:dyDescent="0.25">
      <c r="A137" s="13" t="s">
        <v>156</v>
      </c>
      <c r="B137" s="14"/>
      <c r="C137" s="27"/>
      <c r="D137" s="14"/>
      <c r="E137" s="14"/>
      <c r="F137" s="14"/>
      <c r="G137" s="14"/>
      <c r="H137" s="14"/>
      <c r="I137" s="15"/>
      <c r="J137" s="15"/>
      <c r="K137" s="16"/>
    </row>
    <row r="138" spans="1:11" s="7" customFormat="1" ht="120" x14ac:dyDescent="0.25">
      <c r="A138" s="17" t="s">
        <v>363</v>
      </c>
      <c r="B138" s="18"/>
      <c r="C138" s="26"/>
      <c r="D138" s="18"/>
      <c r="E138" s="18"/>
      <c r="F138" s="18"/>
      <c r="G138" s="18"/>
      <c r="H138" s="18"/>
      <c r="I138" s="18"/>
      <c r="J138" s="19"/>
      <c r="K138" s="18"/>
    </row>
    <row r="139" spans="1:11" s="7" customFormat="1" x14ac:dyDescent="0.25">
      <c r="A139" s="13" t="s">
        <v>255</v>
      </c>
      <c r="B139" s="14"/>
      <c r="C139" s="27"/>
      <c r="D139" s="14"/>
      <c r="E139" s="14"/>
      <c r="F139" s="14"/>
      <c r="G139" s="14"/>
      <c r="H139" s="14"/>
      <c r="I139" s="15"/>
      <c r="J139" s="15"/>
      <c r="K139" s="16"/>
    </row>
    <row r="140" spans="1:11" s="7" customFormat="1" ht="120" x14ac:dyDescent="0.25">
      <c r="A140" s="17" t="s">
        <v>256</v>
      </c>
      <c r="B140" s="18"/>
      <c r="C140" s="26"/>
      <c r="D140" s="18"/>
      <c r="E140" s="18"/>
      <c r="F140" s="18"/>
      <c r="G140" s="18"/>
      <c r="H140" s="18"/>
      <c r="I140" s="18"/>
      <c r="J140" s="19"/>
      <c r="K140" s="18"/>
    </row>
    <row r="141" spans="1:11" s="7" customFormat="1" x14ac:dyDescent="0.25">
      <c r="A141" s="13" t="s">
        <v>157</v>
      </c>
      <c r="B141" s="14"/>
      <c r="C141" s="27"/>
      <c r="D141" s="14"/>
      <c r="E141" s="14"/>
      <c r="F141" s="14"/>
      <c r="G141" s="14"/>
      <c r="H141" s="14"/>
      <c r="I141" s="15"/>
      <c r="J141" s="15"/>
      <c r="K141" s="16"/>
    </row>
    <row r="142" spans="1:11" s="7" customFormat="1" ht="120" x14ac:dyDescent="0.25">
      <c r="A142" s="17" t="s">
        <v>258</v>
      </c>
      <c r="B142" s="18"/>
      <c r="C142" s="26"/>
      <c r="D142" s="18"/>
      <c r="E142" s="18"/>
      <c r="F142" s="18"/>
      <c r="G142" s="18"/>
      <c r="H142" s="18"/>
      <c r="I142" s="18"/>
      <c r="J142" s="19"/>
      <c r="K142" s="18"/>
    </row>
    <row r="143" spans="1:11" s="7" customFormat="1" x14ac:dyDescent="0.25">
      <c r="A143" s="13" t="s">
        <v>257</v>
      </c>
      <c r="B143" s="14"/>
      <c r="C143" s="27"/>
      <c r="D143" s="14"/>
      <c r="E143" s="14"/>
      <c r="F143" s="14"/>
      <c r="G143" s="14"/>
      <c r="H143" s="14"/>
      <c r="I143" s="15"/>
      <c r="J143" s="15"/>
      <c r="K143" s="16"/>
    </row>
    <row r="144" spans="1:11" s="7" customFormat="1" ht="120" x14ac:dyDescent="0.25">
      <c r="A144" s="17" t="s">
        <v>364</v>
      </c>
      <c r="B144" s="18"/>
      <c r="C144" s="26"/>
      <c r="D144" s="18"/>
      <c r="E144" s="18"/>
      <c r="F144" s="18"/>
      <c r="G144" s="18"/>
      <c r="H144" s="18"/>
      <c r="I144" s="18"/>
      <c r="J144" s="19"/>
      <c r="K144" s="18"/>
    </row>
    <row r="145" spans="1:11" s="7" customFormat="1" x14ac:dyDescent="0.25">
      <c r="A145" s="13" t="s">
        <v>158</v>
      </c>
      <c r="B145" s="14"/>
      <c r="C145" s="27"/>
      <c r="D145" s="14"/>
      <c r="E145" s="14"/>
      <c r="F145" s="14"/>
      <c r="G145" s="14"/>
      <c r="H145" s="14"/>
      <c r="I145" s="15"/>
      <c r="J145" s="15"/>
      <c r="K145" s="16"/>
    </row>
    <row r="146" spans="1:11" s="7" customFormat="1" ht="120" x14ac:dyDescent="0.25">
      <c r="A146" s="17" t="s">
        <v>259</v>
      </c>
      <c r="B146" s="18"/>
      <c r="C146" s="26"/>
      <c r="D146" s="18"/>
      <c r="E146" s="18"/>
      <c r="F146" s="18"/>
      <c r="G146" s="18"/>
      <c r="H146" s="18"/>
      <c r="I146" s="18"/>
      <c r="J146" s="19"/>
      <c r="K146" s="18"/>
    </row>
    <row r="147" spans="1:11" s="7" customFormat="1" x14ac:dyDescent="0.25">
      <c r="A147" s="13" t="s">
        <v>260</v>
      </c>
      <c r="B147" s="14"/>
      <c r="C147" s="27"/>
      <c r="D147" s="14"/>
      <c r="E147" s="14"/>
      <c r="F147" s="14"/>
      <c r="G147" s="14"/>
      <c r="H147" s="14"/>
      <c r="I147" s="15"/>
      <c r="J147" s="15"/>
      <c r="K147" s="16"/>
    </row>
    <row r="148" spans="1:11" s="7" customFormat="1" ht="120" x14ac:dyDescent="0.25">
      <c r="A148" s="17" t="s">
        <v>261</v>
      </c>
      <c r="B148" s="18"/>
      <c r="C148" s="26"/>
      <c r="D148" s="18"/>
      <c r="E148" s="18"/>
      <c r="F148" s="18"/>
      <c r="G148" s="18"/>
      <c r="H148" s="18"/>
      <c r="I148" s="18"/>
      <c r="J148" s="19"/>
      <c r="K148" s="18"/>
    </row>
    <row r="149" spans="1:11" s="7" customFormat="1" x14ac:dyDescent="0.25">
      <c r="A149" s="13" t="s">
        <v>159</v>
      </c>
      <c r="B149" s="14"/>
      <c r="C149" s="27"/>
      <c r="D149" s="14"/>
      <c r="E149" s="14"/>
      <c r="F149" s="14"/>
      <c r="G149" s="14"/>
      <c r="H149" s="14"/>
      <c r="I149" s="15"/>
      <c r="J149" s="15"/>
      <c r="K149" s="16"/>
    </row>
    <row r="150" spans="1:11" s="7" customFormat="1" ht="120" x14ac:dyDescent="0.25">
      <c r="A150" s="17" t="s">
        <v>262</v>
      </c>
      <c r="B150" s="18"/>
      <c r="C150" s="26"/>
      <c r="D150" s="18"/>
      <c r="E150" s="18"/>
      <c r="F150" s="18"/>
      <c r="G150" s="18"/>
      <c r="H150" s="18"/>
      <c r="I150" s="18"/>
      <c r="J150" s="19"/>
      <c r="K150" s="18"/>
    </row>
    <row r="151" spans="1:11" s="7" customFormat="1" x14ac:dyDescent="0.25">
      <c r="A151" s="13" t="s">
        <v>263</v>
      </c>
      <c r="B151" s="14"/>
      <c r="C151" s="27"/>
      <c r="D151" s="14"/>
      <c r="E151" s="14"/>
      <c r="F151" s="14"/>
      <c r="G151" s="14"/>
      <c r="H151" s="14"/>
      <c r="I151" s="15"/>
      <c r="J151" s="15"/>
      <c r="K151" s="16"/>
    </row>
    <row r="152" spans="1:11" s="7" customFormat="1" x14ac:dyDescent="0.25">
      <c r="A152" s="13" t="s">
        <v>250</v>
      </c>
      <c r="B152" s="14"/>
      <c r="C152" s="27"/>
      <c r="D152" s="14"/>
      <c r="E152" s="14"/>
      <c r="F152" s="14"/>
      <c r="G152" s="14"/>
      <c r="H152" s="14"/>
      <c r="I152" s="15"/>
      <c r="J152" s="15"/>
      <c r="K152" s="16"/>
    </row>
    <row r="153" spans="1:11" s="7" customFormat="1" ht="153" customHeight="1" x14ac:dyDescent="0.25">
      <c r="A153" s="17" t="s">
        <v>365</v>
      </c>
      <c r="B153" s="18"/>
      <c r="C153" s="26"/>
      <c r="D153" s="18"/>
      <c r="E153" s="18"/>
      <c r="F153" s="18"/>
      <c r="G153" s="18"/>
      <c r="H153" s="18"/>
      <c r="I153" s="18"/>
      <c r="J153" s="19"/>
      <c r="K153" s="18"/>
    </row>
    <row r="154" spans="1:11" s="7" customFormat="1" x14ac:dyDescent="0.25">
      <c r="A154" s="13" t="s">
        <v>155</v>
      </c>
      <c r="B154" s="14"/>
      <c r="C154" s="27"/>
      <c r="D154" s="14"/>
      <c r="E154" s="14"/>
      <c r="F154" s="14"/>
      <c r="G154" s="14"/>
      <c r="H154" s="14"/>
      <c r="I154" s="15"/>
      <c r="J154" s="15"/>
      <c r="K154" s="16"/>
    </row>
    <row r="155" spans="1:11" s="7" customFormat="1" ht="153" customHeight="1" x14ac:dyDescent="0.25">
      <c r="A155" s="17" t="s">
        <v>264</v>
      </c>
      <c r="B155" s="18"/>
      <c r="C155" s="26"/>
      <c r="D155" s="18"/>
      <c r="E155" s="18"/>
      <c r="F155" s="18"/>
      <c r="G155" s="18"/>
      <c r="H155" s="18"/>
      <c r="I155" s="18"/>
      <c r="J155" s="19"/>
      <c r="K155" s="18"/>
    </row>
    <row r="156" spans="1:11" s="7" customFormat="1" x14ac:dyDescent="0.25">
      <c r="A156" s="13" t="s">
        <v>253</v>
      </c>
      <c r="B156" s="14"/>
      <c r="C156" s="27"/>
      <c r="D156" s="14"/>
      <c r="E156" s="14"/>
      <c r="F156" s="14"/>
      <c r="G156" s="14"/>
      <c r="H156" s="14"/>
      <c r="I156" s="15"/>
      <c r="J156" s="15"/>
      <c r="K156" s="16"/>
    </row>
    <row r="157" spans="1:11" s="7" customFormat="1" ht="120" x14ac:dyDescent="0.25">
      <c r="A157" s="17" t="s">
        <v>265</v>
      </c>
      <c r="B157" s="18"/>
      <c r="C157" s="26"/>
      <c r="D157" s="18"/>
      <c r="E157" s="18"/>
      <c r="F157" s="18"/>
      <c r="G157" s="18"/>
      <c r="H157" s="18"/>
      <c r="I157" s="18"/>
      <c r="J157" s="19"/>
      <c r="K157" s="18"/>
    </row>
    <row r="158" spans="1:11" s="7" customFormat="1" x14ac:dyDescent="0.25">
      <c r="A158" s="13" t="s">
        <v>156</v>
      </c>
      <c r="B158" s="14"/>
      <c r="C158" s="27"/>
      <c r="D158" s="14"/>
      <c r="E158" s="14"/>
      <c r="F158" s="14"/>
      <c r="G158" s="14"/>
      <c r="H158" s="14"/>
      <c r="I158" s="15"/>
      <c r="J158" s="15"/>
      <c r="K158" s="16"/>
    </row>
    <row r="159" spans="1:11" s="7" customFormat="1" ht="120" x14ac:dyDescent="0.25">
      <c r="A159" s="17" t="s">
        <v>266</v>
      </c>
      <c r="B159" s="18"/>
      <c r="C159" s="26"/>
      <c r="D159" s="18"/>
      <c r="E159" s="18"/>
      <c r="F159" s="18"/>
      <c r="G159" s="18"/>
      <c r="H159" s="18"/>
      <c r="I159" s="18"/>
      <c r="J159" s="19"/>
      <c r="K159" s="18"/>
    </row>
    <row r="160" spans="1:11" s="7" customFormat="1" x14ac:dyDescent="0.25">
      <c r="A160" s="13" t="s">
        <v>255</v>
      </c>
      <c r="B160" s="14"/>
      <c r="C160" s="27"/>
      <c r="D160" s="14"/>
      <c r="E160" s="14"/>
      <c r="F160" s="14"/>
      <c r="G160" s="14"/>
      <c r="H160" s="14"/>
      <c r="I160" s="15"/>
      <c r="J160" s="15"/>
      <c r="K160" s="16"/>
    </row>
    <row r="161" spans="1:11" s="7" customFormat="1" ht="120" x14ac:dyDescent="0.25">
      <c r="A161" s="17" t="s">
        <v>267</v>
      </c>
      <c r="B161" s="18"/>
      <c r="C161" s="26"/>
      <c r="D161" s="18"/>
      <c r="E161" s="18"/>
      <c r="F161" s="18"/>
      <c r="G161" s="18"/>
      <c r="H161" s="18"/>
      <c r="I161" s="18"/>
      <c r="J161" s="19"/>
      <c r="K161" s="18"/>
    </row>
    <row r="162" spans="1:11" s="7" customFormat="1" x14ac:dyDescent="0.25">
      <c r="A162" s="13" t="s">
        <v>157</v>
      </c>
      <c r="B162" s="14"/>
      <c r="C162" s="27"/>
      <c r="D162" s="14"/>
      <c r="E162" s="14"/>
      <c r="F162" s="14"/>
      <c r="G162" s="14"/>
      <c r="H162" s="14"/>
      <c r="I162" s="15"/>
      <c r="J162" s="15"/>
      <c r="K162" s="16"/>
    </row>
    <row r="163" spans="1:11" s="7" customFormat="1" ht="120" x14ac:dyDescent="0.25">
      <c r="A163" s="17" t="s">
        <v>268</v>
      </c>
      <c r="B163" s="18"/>
      <c r="C163" s="26"/>
      <c r="D163" s="18"/>
      <c r="E163" s="18"/>
      <c r="F163" s="18"/>
      <c r="G163" s="18"/>
      <c r="H163" s="18"/>
      <c r="I163" s="18"/>
      <c r="J163" s="19"/>
      <c r="K163" s="18"/>
    </row>
    <row r="164" spans="1:11" s="7" customFormat="1" x14ac:dyDescent="0.25">
      <c r="A164" s="13" t="s">
        <v>257</v>
      </c>
      <c r="B164" s="14"/>
      <c r="C164" s="27"/>
      <c r="D164" s="14"/>
      <c r="E164" s="14"/>
      <c r="F164" s="14"/>
      <c r="G164" s="14"/>
      <c r="H164" s="14"/>
      <c r="I164" s="15"/>
      <c r="J164" s="15"/>
      <c r="K164" s="16"/>
    </row>
    <row r="165" spans="1:11" s="7" customFormat="1" ht="135" x14ac:dyDescent="0.25">
      <c r="A165" s="17" t="s">
        <v>269</v>
      </c>
      <c r="B165" s="18"/>
      <c r="C165" s="26"/>
      <c r="D165" s="18"/>
      <c r="E165" s="18"/>
      <c r="F165" s="18"/>
      <c r="G165" s="18"/>
      <c r="H165" s="18"/>
      <c r="I165" s="18"/>
      <c r="J165" s="19"/>
      <c r="K165" s="18"/>
    </row>
    <row r="166" spans="1:11" s="7" customFormat="1" x14ac:dyDescent="0.25">
      <c r="A166" s="13" t="s">
        <v>158</v>
      </c>
      <c r="B166" s="14"/>
      <c r="C166" s="27"/>
      <c r="D166" s="14"/>
      <c r="E166" s="14"/>
      <c r="F166" s="14"/>
      <c r="G166" s="14"/>
      <c r="H166" s="14"/>
      <c r="I166" s="15"/>
      <c r="J166" s="15"/>
      <c r="K166" s="16"/>
    </row>
    <row r="167" spans="1:11" s="7" customFormat="1" ht="135" x14ac:dyDescent="0.25">
      <c r="A167" s="17" t="s">
        <v>270</v>
      </c>
      <c r="B167" s="18"/>
      <c r="C167" s="26"/>
      <c r="D167" s="18"/>
      <c r="E167" s="18"/>
      <c r="F167" s="18"/>
      <c r="G167" s="18"/>
      <c r="H167" s="18"/>
      <c r="I167" s="18"/>
      <c r="J167" s="19"/>
      <c r="K167" s="18"/>
    </row>
    <row r="168" spans="1:11" s="7" customFormat="1" x14ac:dyDescent="0.25">
      <c r="A168" s="13" t="s">
        <v>260</v>
      </c>
      <c r="B168" s="14"/>
      <c r="C168" s="27"/>
      <c r="D168" s="14"/>
      <c r="E168" s="14"/>
      <c r="F168" s="14"/>
      <c r="G168" s="14"/>
      <c r="H168" s="14"/>
      <c r="I168" s="15"/>
      <c r="J168" s="15"/>
      <c r="K168" s="16"/>
    </row>
    <row r="169" spans="1:11" s="7" customFormat="1" ht="120" x14ac:dyDescent="0.25">
      <c r="A169" s="17" t="s">
        <v>274</v>
      </c>
      <c r="B169" s="18"/>
      <c r="C169" s="26"/>
      <c r="D169" s="18"/>
      <c r="E169" s="18"/>
      <c r="F169" s="18"/>
      <c r="G169" s="18"/>
      <c r="H169" s="18"/>
      <c r="I169" s="18"/>
      <c r="J169" s="19"/>
      <c r="K169" s="18"/>
    </row>
    <row r="170" spans="1:11" s="7" customFormat="1" x14ac:dyDescent="0.25">
      <c r="A170" s="13" t="s">
        <v>159</v>
      </c>
      <c r="B170" s="14"/>
      <c r="C170" s="27"/>
      <c r="D170" s="14"/>
      <c r="E170" s="14"/>
      <c r="F170" s="14"/>
      <c r="G170" s="14"/>
      <c r="H170" s="14"/>
      <c r="I170" s="15"/>
      <c r="J170" s="15"/>
      <c r="K170" s="16"/>
    </row>
    <row r="171" spans="1:11" s="7" customFormat="1" ht="120" x14ac:dyDescent="0.25">
      <c r="A171" s="17" t="s">
        <v>275</v>
      </c>
      <c r="B171" s="18"/>
      <c r="C171" s="26"/>
      <c r="D171" s="18"/>
      <c r="E171" s="18"/>
      <c r="F171" s="18"/>
      <c r="G171" s="18"/>
      <c r="H171" s="18"/>
      <c r="I171" s="18"/>
      <c r="J171" s="19"/>
      <c r="K171" s="18"/>
    </row>
    <row r="172" spans="1:11" s="7" customFormat="1" x14ac:dyDescent="0.25">
      <c r="A172" s="13" t="s">
        <v>34</v>
      </c>
      <c r="B172" s="14"/>
      <c r="C172" s="27"/>
      <c r="D172" s="14"/>
      <c r="E172" s="14"/>
      <c r="F172" s="14"/>
      <c r="G172" s="14"/>
      <c r="H172" s="14"/>
      <c r="I172" s="15"/>
      <c r="J172" s="15"/>
      <c r="K172" s="16"/>
    </row>
    <row r="173" spans="1:11" s="7" customFormat="1" ht="105" x14ac:dyDescent="0.25">
      <c r="A173" s="17" t="s">
        <v>271</v>
      </c>
      <c r="B173" s="18"/>
      <c r="C173" s="26"/>
      <c r="D173" s="18"/>
      <c r="E173" s="18"/>
      <c r="F173" s="18"/>
      <c r="G173" s="18"/>
      <c r="H173" s="18"/>
      <c r="I173" s="18"/>
      <c r="J173" s="19"/>
      <c r="K173" s="18"/>
    </row>
    <row r="174" spans="1:11" s="7" customFormat="1" x14ac:dyDescent="0.25">
      <c r="A174" s="13" t="s">
        <v>145</v>
      </c>
      <c r="B174" s="14"/>
      <c r="C174" s="27"/>
      <c r="D174" s="14"/>
      <c r="E174" s="14"/>
      <c r="F174" s="14"/>
      <c r="G174" s="14"/>
      <c r="H174" s="14"/>
      <c r="I174" s="15"/>
      <c r="J174" s="15"/>
      <c r="K174" s="16"/>
    </row>
    <row r="175" spans="1:11" s="7" customFormat="1" ht="105" x14ac:dyDescent="0.25">
      <c r="A175" s="17" t="s">
        <v>272</v>
      </c>
      <c r="B175" s="18"/>
      <c r="C175" s="26"/>
      <c r="D175" s="18"/>
      <c r="E175" s="18"/>
      <c r="F175" s="18"/>
      <c r="G175" s="18"/>
      <c r="H175" s="18"/>
      <c r="I175" s="18"/>
      <c r="J175" s="19"/>
      <c r="K175" s="18"/>
    </row>
    <row r="176" spans="1:11" s="7" customFormat="1" x14ac:dyDescent="0.25">
      <c r="A176" s="13" t="s">
        <v>146</v>
      </c>
      <c r="B176" s="14"/>
      <c r="C176" s="27"/>
      <c r="D176" s="14"/>
      <c r="E176" s="14"/>
      <c r="F176" s="14"/>
      <c r="G176" s="14"/>
      <c r="H176" s="14"/>
      <c r="I176" s="15"/>
      <c r="J176" s="15"/>
      <c r="K176" s="16"/>
    </row>
    <row r="177" spans="1:11" s="7" customFormat="1" ht="132" customHeight="1" x14ac:dyDescent="0.25">
      <c r="A177" s="17" t="s">
        <v>273</v>
      </c>
      <c r="B177" s="18"/>
      <c r="C177" s="26"/>
      <c r="D177" s="18"/>
      <c r="E177" s="18"/>
      <c r="F177" s="18"/>
      <c r="G177" s="18"/>
      <c r="H177" s="18"/>
      <c r="I177" s="18"/>
      <c r="J177" s="19"/>
      <c r="K177" s="18"/>
    </row>
    <row r="178" spans="1:11" s="7" customFormat="1" x14ac:dyDescent="0.25">
      <c r="A178" s="13" t="s">
        <v>281</v>
      </c>
      <c r="B178" s="14"/>
      <c r="C178" s="27"/>
      <c r="D178" s="14"/>
      <c r="E178" s="14"/>
      <c r="F178" s="14"/>
      <c r="G178" s="14"/>
      <c r="H178" s="14"/>
      <c r="I178" s="15"/>
      <c r="J178" s="15"/>
      <c r="K178" s="16"/>
    </row>
    <row r="179" spans="1:11" s="7" customFormat="1" ht="113.4" customHeight="1" x14ac:dyDescent="0.25">
      <c r="A179" s="17" t="s">
        <v>282</v>
      </c>
      <c r="B179" s="18"/>
      <c r="C179" s="26"/>
      <c r="D179" s="18"/>
      <c r="E179" s="18"/>
      <c r="F179" s="18"/>
      <c r="G179" s="18"/>
      <c r="H179" s="18"/>
      <c r="I179" s="18"/>
      <c r="J179" s="19"/>
      <c r="K179" s="18"/>
    </row>
    <row r="180" spans="1:11" s="7" customFormat="1" x14ac:dyDescent="0.25">
      <c r="A180" s="13" t="s">
        <v>283</v>
      </c>
      <c r="B180" s="14"/>
      <c r="C180" s="27"/>
      <c r="D180" s="14"/>
      <c r="E180" s="14"/>
      <c r="F180" s="14"/>
      <c r="G180" s="14"/>
      <c r="H180" s="14"/>
      <c r="I180" s="15"/>
      <c r="J180" s="15"/>
      <c r="K180" s="16"/>
    </row>
    <row r="181" spans="1:11" s="7" customFormat="1" ht="321.60000000000002" customHeight="1" x14ac:dyDescent="0.25">
      <c r="A181" s="67" t="s">
        <v>366</v>
      </c>
      <c r="B181" s="61"/>
      <c r="C181" s="68"/>
      <c r="D181" s="61"/>
      <c r="E181" s="61"/>
      <c r="F181" s="61"/>
      <c r="G181" s="61"/>
      <c r="H181" s="61"/>
      <c r="I181" s="61"/>
      <c r="J181" s="62"/>
      <c r="K181" s="61"/>
    </row>
    <row r="182" spans="1:11" s="7" customFormat="1" ht="135" x14ac:dyDescent="0.25">
      <c r="A182" s="65" t="s">
        <v>284</v>
      </c>
      <c r="B182" s="63" t="s">
        <v>286</v>
      </c>
      <c r="C182" s="66"/>
      <c r="D182" s="63"/>
      <c r="E182" s="63"/>
      <c r="F182" s="63"/>
      <c r="G182" s="63"/>
      <c r="H182" s="63"/>
      <c r="I182" s="63"/>
      <c r="J182" s="64"/>
      <c r="K182" s="63"/>
    </row>
    <row r="183" spans="1:11" s="7" customFormat="1" ht="16.8" x14ac:dyDescent="0.3">
      <c r="A183" s="11" t="s">
        <v>276</v>
      </c>
      <c r="B183" s="14"/>
      <c r="C183" s="27"/>
      <c r="D183" s="14"/>
      <c r="E183" s="14"/>
      <c r="F183" s="14"/>
      <c r="G183" s="14"/>
      <c r="H183" s="14"/>
      <c r="I183" s="15"/>
      <c r="J183" s="15"/>
      <c r="K183" s="16"/>
    </row>
    <row r="184" spans="1:11" s="7" customFormat="1" ht="45" x14ac:dyDescent="0.25">
      <c r="A184" s="17" t="s">
        <v>79</v>
      </c>
      <c r="B184" s="18" t="s">
        <v>280</v>
      </c>
      <c r="C184" s="26">
        <v>2011</v>
      </c>
      <c r="D184" s="18"/>
      <c r="E184" s="18"/>
      <c r="F184" s="18"/>
      <c r="G184" s="18"/>
      <c r="H184" s="18"/>
      <c r="I184" s="18"/>
      <c r="J184" s="19"/>
      <c r="K184" s="18"/>
    </row>
    <row r="185" spans="1:11" s="7" customFormat="1" ht="16.8" x14ac:dyDescent="0.3">
      <c r="A185" s="11" t="s">
        <v>277</v>
      </c>
      <c r="B185" s="14"/>
      <c r="C185" s="27"/>
      <c r="D185" s="14"/>
      <c r="E185" s="14"/>
      <c r="F185" s="14"/>
      <c r="G185" s="14"/>
      <c r="H185" s="14"/>
      <c r="I185" s="15"/>
      <c r="J185" s="15"/>
      <c r="K185" s="16"/>
    </row>
    <row r="186" spans="1:11" s="23" customFormat="1" ht="82.8" customHeight="1" x14ac:dyDescent="0.3">
      <c r="A186" s="60" t="s">
        <v>163</v>
      </c>
      <c r="B186" s="18"/>
      <c r="C186" s="26"/>
      <c r="D186" s="24"/>
      <c r="E186" s="24"/>
      <c r="F186" s="24"/>
      <c r="G186" s="24"/>
      <c r="H186" s="24"/>
      <c r="I186" s="24"/>
      <c r="J186" s="25"/>
      <c r="K186" s="24"/>
    </row>
    <row r="187" spans="1:11" s="7" customFormat="1" ht="30" x14ac:dyDescent="0.25">
      <c r="A187" s="17" t="s">
        <v>279</v>
      </c>
      <c r="B187" s="18" t="s">
        <v>120</v>
      </c>
      <c r="C187" s="26">
        <v>2011</v>
      </c>
      <c r="D187" s="18"/>
      <c r="E187" s="18"/>
      <c r="F187" s="18"/>
      <c r="G187" s="18"/>
      <c r="H187" s="18"/>
      <c r="I187" s="18"/>
      <c r="J187" s="19"/>
      <c r="K187" s="18"/>
    </row>
    <row r="188" spans="1:11" s="7" customFormat="1" ht="16.8" x14ac:dyDescent="0.3">
      <c r="A188" s="11" t="s">
        <v>278</v>
      </c>
      <c r="B188" s="14"/>
      <c r="C188" s="27"/>
      <c r="D188" s="14"/>
      <c r="E188" s="14"/>
      <c r="F188" s="14"/>
      <c r="G188" s="14"/>
      <c r="H188" s="14"/>
      <c r="I188" s="15"/>
      <c r="J188" s="15"/>
      <c r="K188" s="16"/>
    </row>
    <row r="189" spans="1:11" s="23" customFormat="1" ht="138.6" customHeight="1" x14ac:dyDescent="0.3">
      <c r="A189" s="60" t="s">
        <v>238</v>
      </c>
      <c r="B189" s="18"/>
      <c r="C189" s="26"/>
      <c r="D189" s="24"/>
      <c r="E189" s="24"/>
      <c r="F189" s="24"/>
      <c r="G189" s="24"/>
      <c r="H189" s="24"/>
      <c r="I189" s="24"/>
      <c r="J189" s="25"/>
      <c r="K189" s="24"/>
    </row>
    <row r="190" spans="1:11" s="7" customFormat="1" ht="90" x14ac:dyDescent="0.25">
      <c r="A190" s="17" t="s">
        <v>367</v>
      </c>
      <c r="B190" s="18" t="s">
        <v>121</v>
      </c>
      <c r="C190" s="26">
        <v>2011</v>
      </c>
      <c r="D190" s="18"/>
      <c r="E190" s="18"/>
      <c r="F190" s="18"/>
      <c r="G190" s="18"/>
      <c r="H190" s="18"/>
      <c r="I190" s="18"/>
      <c r="J190" s="19"/>
      <c r="K190" s="18"/>
    </row>
    <row r="191" spans="1:11" s="7" customFormat="1" ht="105" x14ac:dyDescent="0.25">
      <c r="A191" s="17" t="s">
        <v>285</v>
      </c>
      <c r="B191" s="18" t="s">
        <v>122</v>
      </c>
      <c r="C191" s="26">
        <v>2019</v>
      </c>
      <c r="D191" s="18"/>
      <c r="E191" s="18"/>
      <c r="F191" s="18"/>
      <c r="G191" s="18"/>
      <c r="H191" s="18"/>
      <c r="I191" s="18"/>
      <c r="J191" s="19"/>
      <c r="K191" s="18"/>
    </row>
    <row r="192" spans="1:11" s="7" customFormat="1" ht="30" x14ac:dyDescent="0.25">
      <c r="A192" s="17" t="s">
        <v>78</v>
      </c>
      <c r="B192" s="18" t="s">
        <v>123</v>
      </c>
      <c r="C192" s="26">
        <v>2019</v>
      </c>
      <c r="D192" s="18"/>
      <c r="E192" s="18"/>
      <c r="F192" s="18"/>
      <c r="G192" s="18"/>
      <c r="H192" s="18"/>
      <c r="I192" s="18"/>
      <c r="J192" s="19"/>
      <c r="K192" s="18"/>
    </row>
    <row r="193" spans="1:11" s="7" customFormat="1" ht="75" x14ac:dyDescent="0.25">
      <c r="A193" s="17" t="s">
        <v>287</v>
      </c>
      <c r="B193" s="18" t="s">
        <v>124</v>
      </c>
      <c r="C193" s="26">
        <v>2019</v>
      </c>
      <c r="D193" s="18"/>
      <c r="E193" s="18"/>
      <c r="F193" s="18"/>
      <c r="G193" s="18"/>
      <c r="H193" s="18"/>
      <c r="I193" s="18"/>
      <c r="J193" s="19"/>
      <c r="K193" s="18"/>
    </row>
    <row r="194" spans="1:11" s="7" customFormat="1" ht="76.2" customHeight="1" x14ac:dyDescent="0.25">
      <c r="A194" s="17" t="s">
        <v>288</v>
      </c>
      <c r="B194" s="18" t="s">
        <v>125</v>
      </c>
      <c r="C194" s="26" t="s">
        <v>46</v>
      </c>
      <c r="D194" s="18"/>
      <c r="E194" s="18"/>
      <c r="F194" s="18"/>
      <c r="G194" s="18"/>
      <c r="H194" s="18"/>
      <c r="I194" s="18"/>
      <c r="J194" s="19"/>
      <c r="K194" s="18"/>
    </row>
    <row r="195" spans="1:11" s="7" customFormat="1" ht="75" x14ac:dyDescent="0.25">
      <c r="A195" s="17" t="s">
        <v>290</v>
      </c>
      <c r="B195" s="18" t="s">
        <v>289</v>
      </c>
      <c r="C195" s="26"/>
      <c r="D195" s="18"/>
      <c r="E195" s="18"/>
      <c r="F195" s="18"/>
      <c r="G195" s="18"/>
      <c r="H195" s="18"/>
      <c r="I195" s="18"/>
      <c r="J195" s="19"/>
      <c r="K195" s="18"/>
    </row>
    <row r="196" spans="1:11" s="7" customFormat="1" ht="16.8" x14ac:dyDescent="0.3">
      <c r="A196" s="11" t="s">
        <v>291</v>
      </c>
      <c r="B196" s="14"/>
      <c r="C196" s="27"/>
      <c r="D196" s="14"/>
      <c r="E196" s="14"/>
      <c r="F196" s="14"/>
      <c r="G196" s="14"/>
      <c r="H196" s="14"/>
      <c r="I196" s="15"/>
      <c r="J196" s="15"/>
      <c r="K196" s="16"/>
    </row>
    <row r="197" spans="1:11" s="23" customFormat="1" ht="138.6" customHeight="1" x14ac:dyDescent="0.3">
      <c r="A197" s="60" t="s">
        <v>238</v>
      </c>
      <c r="B197" s="18"/>
      <c r="C197" s="26"/>
      <c r="D197" s="24"/>
      <c r="E197" s="24"/>
      <c r="F197" s="24"/>
      <c r="G197" s="24"/>
      <c r="H197" s="24"/>
      <c r="I197" s="24"/>
      <c r="J197" s="25"/>
      <c r="K197" s="24"/>
    </row>
    <row r="198" spans="1:11" s="7" customFormat="1" ht="81.900000000000006" customHeight="1" x14ac:dyDescent="0.25">
      <c r="A198" s="17" t="s">
        <v>292</v>
      </c>
      <c r="B198" s="18" t="s">
        <v>126</v>
      </c>
      <c r="C198" s="26">
        <v>2011</v>
      </c>
      <c r="D198" s="18"/>
      <c r="E198" s="18"/>
      <c r="F198" s="18"/>
      <c r="G198" s="18"/>
      <c r="H198" s="18"/>
      <c r="I198" s="18"/>
      <c r="J198" s="19"/>
      <c r="K198" s="18"/>
    </row>
    <row r="199" spans="1:11" s="7" customFormat="1" ht="75" x14ac:dyDescent="0.25">
      <c r="A199" s="17" t="s">
        <v>293</v>
      </c>
      <c r="B199" s="18" t="s">
        <v>294</v>
      </c>
      <c r="C199" s="26">
        <v>2011</v>
      </c>
      <c r="D199" s="18"/>
      <c r="E199" s="18"/>
      <c r="F199" s="18"/>
      <c r="G199" s="18"/>
      <c r="H199" s="18"/>
      <c r="I199" s="18"/>
      <c r="J199" s="19"/>
      <c r="K199" s="18"/>
    </row>
    <row r="200" spans="1:11" s="7" customFormat="1" ht="117" customHeight="1" x14ac:dyDescent="0.25">
      <c r="A200" s="17" t="s">
        <v>298</v>
      </c>
      <c r="B200" s="18" t="s">
        <v>295</v>
      </c>
      <c r="C200" s="26"/>
      <c r="D200" s="18"/>
      <c r="E200" s="18"/>
      <c r="F200" s="18"/>
      <c r="G200" s="18"/>
      <c r="H200" s="18"/>
      <c r="I200" s="18"/>
      <c r="J200" s="19"/>
      <c r="K200" s="18"/>
    </row>
    <row r="201" spans="1:11" s="7" customFormat="1" ht="60" x14ac:dyDescent="0.25">
      <c r="A201" s="17" t="s">
        <v>299</v>
      </c>
      <c r="B201" s="18" t="s">
        <v>296</v>
      </c>
      <c r="C201" s="26">
        <v>2019</v>
      </c>
      <c r="D201" s="18"/>
      <c r="E201" s="18"/>
      <c r="F201" s="18"/>
      <c r="G201" s="18"/>
      <c r="H201" s="18"/>
      <c r="I201" s="18"/>
      <c r="J201" s="19"/>
      <c r="K201" s="18"/>
    </row>
    <row r="202" spans="1:11" s="7" customFormat="1" ht="60" x14ac:dyDescent="0.25">
      <c r="A202" s="17" t="s">
        <v>300</v>
      </c>
      <c r="B202" s="18" t="s">
        <v>297</v>
      </c>
      <c r="C202" s="26">
        <v>2019</v>
      </c>
      <c r="D202" s="18"/>
      <c r="E202" s="18"/>
      <c r="F202" s="18"/>
      <c r="G202" s="18"/>
      <c r="H202" s="18"/>
      <c r="I202" s="18"/>
      <c r="J202" s="19"/>
      <c r="K202" s="18"/>
    </row>
    <row r="203" spans="1:11" s="7" customFormat="1" ht="16.8" x14ac:dyDescent="0.3">
      <c r="A203" s="11" t="s">
        <v>301</v>
      </c>
      <c r="B203" s="14"/>
      <c r="C203" s="27"/>
      <c r="D203" s="14"/>
      <c r="E203" s="14"/>
      <c r="F203" s="14"/>
      <c r="G203" s="14"/>
      <c r="H203" s="14"/>
      <c r="I203" s="15"/>
      <c r="J203" s="15"/>
      <c r="K203" s="16"/>
    </row>
    <row r="204" spans="1:11" s="7" customFormat="1" ht="30" x14ac:dyDescent="0.25">
      <c r="A204" s="17" t="s">
        <v>77</v>
      </c>
      <c r="B204" s="18" t="s">
        <v>127</v>
      </c>
      <c r="C204" s="26">
        <v>2011</v>
      </c>
      <c r="D204" s="18"/>
      <c r="E204" s="18"/>
      <c r="F204" s="18"/>
      <c r="G204" s="18"/>
      <c r="H204" s="18"/>
      <c r="I204" s="18"/>
      <c r="J204" s="19"/>
      <c r="K204" s="18"/>
    </row>
    <row r="205" spans="1:11" s="7" customFormat="1" ht="45" x14ac:dyDescent="0.25">
      <c r="A205" s="17" t="s">
        <v>75</v>
      </c>
      <c r="B205" s="18" t="s">
        <v>128</v>
      </c>
      <c r="C205" s="26">
        <v>2011</v>
      </c>
      <c r="D205" s="18"/>
      <c r="E205" s="18"/>
      <c r="F205" s="18"/>
      <c r="G205" s="18"/>
      <c r="H205" s="18"/>
      <c r="I205" s="18"/>
      <c r="J205" s="19"/>
      <c r="K205" s="18"/>
    </row>
    <row r="206" spans="1:11" s="7" customFormat="1" ht="75" x14ac:dyDescent="0.25">
      <c r="A206" s="17" t="s">
        <v>302</v>
      </c>
      <c r="B206" s="18" t="s">
        <v>129</v>
      </c>
      <c r="C206" s="26">
        <v>2011</v>
      </c>
      <c r="D206" s="18"/>
      <c r="E206" s="18"/>
      <c r="F206" s="18"/>
      <c r="G206" s="18"/>
      <c r="H206" s="18"/>
      <c r="I206" s="18"/>
      <c r="J206" s="19"/>
      <c r="K206" s="18"/>
    </row>
    <row r="207" spans="1:11" s="7" customFormat="1" ht="60" x14ac:dyDescent="0.25">
      <c r="A207" s="17" t="s">
        <v>305</v>
      </c>
      <c r="B207" s="18" t="s">
        <v>130</v>
      </c>
      <c r="C207" s="26"/>
      <c r="D207" s="18"/>
      <c r="E207" s="18"/>
      <c r="F207" s="18"/>
      <c r="G207" s="18"/>
      <c r="H207" s="18"/>
      <c r="I207" s="18"/>
      <c r="J207" s="19"/>
      <c r="K207" s="18"/>
    </row>
    <row r="208" spans="1:11" s="7" customFormat="1" ht="45" x14ac:dyDescent="0.25">
      <c r="A208" s="17" t="s">
        <v>76</v>
      </c>
      <c r="B208" s="18" t="s">
        <v>303</v>
      </c>
      <c r="C208" s="26">
        <v>2011</v>
      </c>
      <c r="D208" s="18"/>
      <c r="E208" s="18"/>
      <c r="F208" s="18"/>
      <c r="G208" s="18"/>
      <c r="H208" s="18"/>
      <c r="I208" s="18"/>
      <c r="J208" s="19"/>
      <c r="K208" s="18"/>
    </row>
    <row r="209" spans="1:11" s="7" customFormat="1" ht="90" x14ac:dyDescent="0.25">
      <c r="A209" s="17" t="s">
        <v>306</v>
      </c>
      <c r="B209" s="18" t="s">
        <v>304</v>
      </c>
      <c r="C209" s="26"/>
      <c r="D209" s="18"/>
      <c r="E209" s="18"/>
      <c r="F209" s="18"/>
      <c r="G209" s="18"/>
      <c r="H209" s="18"/>
      <c r="I209" s="18"/>
      <c r="J209" s="19"/>
      <c r="K209" s="18"/>
    </row>
    <row r="210" spans="1:11" s="7" customFormat="1" x14ac:dyDescent="0.25">
      <c r="A210" s="13" t="s">
        <v>135</v>
      </c>
      <c r="B210" s="14"/>
      <c r="C210" s="27"/>
      <c r="D210" s="14"/>
      <c r="E210" s="14"/>
      <c r="F210" s="14"/>
      <c r="G210" s="14"/>
      <c r="H210" s="14"/>
      <c r="I210" s="15"/>
      <c r="J210" s="15"/>
      <c r="K210" s="16"/>
    </row>
    <row r="211" spans="1:11" s="7" customFormat="1" ht="16.8" x14ac:dyDescent="0.3">
      <c r="A211" s="11" t="s">
        <v>307</v>
      </c>
      <c r="B211" s="14"/>
      <c r="C211" s="27"/>
      <c r="D211" s="14"/>
      <c r="E211" s="14"/>
      <c r="F211" s="14"/>
      <c r="G211" s="14"/>
      <c r="H211" s="14"/>
      <c r="I211" s="15"/>
      <c r="J211" s="15"/>
      <c r="K211" s="16"/>
    </row>
    <row r="212" spans="1:11" s="7" customFormat="1" ht="45" x14ac:dyDescent="0.25">
      <c r="A212" s="17" t="s">
        <v>308</v>
      </c>
      <c r="B212" s="18" t="s">
        <v>131</v>
      </c>
      <c r="C212" s="26">
        <v>2005</v>
      </c>
      <c r="D212" s="18"/>
      <c r="E212" s="18"/>
      <c r="F212" s="18"/>
      <c r="G212" s="18"/>
      <c r="H212" s="18"/>
      <c r="I212" s="18"/>
      <c r="J212" s="19"/>
      <c r="K212" s="18"/>
    </row>
    <row r="213" spans="1:11" s="7" customFormat="1" ht="16.8" x14ac:dyDescent="0.3">
      <c r="A213" s="11" t="s">
        <v>309</v>
      </c>
      <c r="B213" s="14"/>
      <c r="C213" s="27"/>
      <c r="D213" s="14"/>
      <c r="E213" s="14"/>
      <c r="F213" s="14"/>
      <c r="G213" s="14"/>
      <c r="H213" s="14"/>
      <c r="I213" s="15"/>
      <c r="J213" s="15"/>
      <c r="K213" s="16"/>
    </row>
    <row r="214" spans="1:11" s="7" customFormat="1" ht="45" x14ac:dyDescent="0.25">
      <c r="A214" s="17" t="s">
        <v>368</v>
      </c>
      <c r="B214" s="18" t="s">
        <v>132</v>
      </c>
      <c r="C214" s="26">
        <v>2011</v>
      </c>
      <c r="D214" s="18"/>
      <c r="E214" s="18"/>
      <c r="F214" s="18"/>
      <c r="G214" s="18"/>
      <c r="H214" s="18"/>
      <c r="I214" s="18"/>
      <c r="J214" s="19"/>
      <c r="K214" s="18"/>
    </row>
    <row r="215" spans="1:11" s="7" customFormat="1" ht="45" x14ac:dyDescent="0.25">
      <c r="A215" s="17" t="s">
        <v>369</v>
      </c>
      <c r="B215" s="18" t="s">
        <v>133</v>
      </c>
      <c r="C215" s="26">
        <v>2011</v>
      </c>
      <c r="D215" s="18"/>
      <c r="E215" s="18"/>
      <c r="F215" s="18"/>
      <c r="G215" s="18"/>
      <c r="H215" s="18"/>
      <c r="I215" s="18"/>
      <c r="J215" s="19"/>
      <c r="K215" s="18"/>
    </row>
    <row r="216" spans="1:11" s="7" customFormat="1" ht="45" x14ac:dyDescent="0.25">
      <c r="A216" s="17" t="s">
        <v>74</v>
      </c>
      <c r="B216" s="18" t="s">
        <v>134</v>
      </c>
      <c r="C216" s="26">
        <v>2011</v>
      </c>
      <c r="D216" s="18"/>
      <c r="E216" s="18"/>
      <c r="F216" s="18"/>
      <c r="G216" s="18"/>
      <c r="H216" s="18"/>
      <c r="I216" s="18"/>
      <c r="J216" s="19"/>
      <c r="K216" s="18"/>
    </row>
    <row r="217" spans="1:11" s="7" customFormat="1" ht="16.8" x14ac:dyDescent="0.3">
      <c r="A217" s="11" t="s">
        <v>310</v>
      </c>
      <c r="B217" s="14"/>
      <c r="C217" s="27"/>
      <c r="D217" s="14"/>
      <c r="E217" s="14"/>
      <c r="F217" s="14"/>
      <c r="G217" s="14"/>
      <c r="H217" s="14"/>
      <c r="I217" s="15"/>
      <c r="J217" s="15"/>
      <c r="K217" s="16"/>
    </row>
    <row r="218" spans="1:11" s="7" customFormat="1" ht="30" x14ac:dyDescent="0.25">
      <c r="A218" s="17" t="s">
        <v>73</v>
      </c>
      <c r="B218" s="18" t="s">
        <v>136</v>
      </c>
      <c r="C218" s="26">
        <v>2005</v>
      </c>
      <c r="D218" s="18"/>
      <c r="E218" s="18"/>
      <c r="F218" s="18"/>
      <c r="G218" s="18"/>
      <c r="H218" s="18"/>
      <c r="I218" s="18"/>
      <c r="J218" s="19"/>
      <c r="K218" s="18"/>
    </row>
    <row r="219" spans="1:11" s="7" customFormat="1" ht="45" x14ac:dyDescent="0.25">
      <c r="A219" s="17" t="s">
        <v>319</v>
      </c>
      <c r="B219" s="18" t="s">
        <v>137</v>
      </c>
      <c r="C219" s="26">
        <v>2005</v>
      </c>
      <c r="D219" s="18"/>
      <c r="E219" s="18"/>
      <c r="F219" s="18"/>
      <c r="G219" s="18"/>
      <c r="H219" s="18"/>
      <c r="I219" s="18"/>
      <c r="J219" s="19"/>
      <c r="K219" s="18"/>
    </row>
    <row r="220" spans="1:11" s="7" customFormat="1" ht="45" x14ac:dyDescent="0.25">
      <c r="A220" s="17" t="s">
        <v>370</v>
      </c>
      <c r="B220" s="18" t="s">
        <v>311</v>
      </c>
      <c r="C220" s="26">
        <v>2005</v>
      </c>
      <c r="D220" s="18"/>
      <c r="E220" s="18"/>
      <c r="F220" s="18"/>
      <c r="G220" s="18"/>
      <c r="H220" s="18"/>
      <c r="I220" s="18"/>
      <c r="J220" s="19"/>
      <c r="K220" s="18"/>
    </row>
    <row r="221" spans="1:11" s="7" customFormat="1" ht="120" x14ac:dyDescent="0.25">
      <c r="A221" s="17" t="s">
        <v>320</v>
      </c>
      <c r="B221" s="18" t="s">
        <v>312</v>
      </c>
      <c r="C221" s="26">
        <v>2005</v>
      </c>
      <c r="D221" s="18"/>
      <c r="E221" s="18"/>
      <c r="F221" s="18"/>
      <c r="G221" s="18"/>
      <c r="H221" s="18"/>
      <c r="I221" s="18"/>
      <c r="J221" s="19"/>
      <c r="K221" s="18"/>
    </row>
    <row r="222" spans="1:11" s="7" customFormat="1" ht="30" x14ac:dyDescent="0.25">
      <c r="A222" s="17" t="s">
        <v>371</v>
      </c>
      <c r="B222" s="18" t="s">
        <v>313</v>
      </c>
      <c r="C222" s="26">
        <v>2005</v>
      </c>
      <c r="D222" s="18"/>
      <c r="E222" s="18"/>
      <c r="F222" s="18"/>
      <c r="G222" s="18"/>
      <c r="H222" s="18"/>
      <c r="I222" s="18"/>
      <c r="J222" s="19"/>
      <c r="K222" s="18"/>
    </row>
    <row r="223" spans="1:11" s="7" customFormat="1" ht="45" x14ac:dyDescent="0.25">
      <c r="A223" s="17" t="s">
        <v>372</v>
      </c>
      <c r="B223" s="18" t="s">
        <v>314</v>
      </c>
      <c r="C223" s="26">
        <v>2005</v>
      </c>
      <c r="D223" s="18"/>
      <c r="E223" s="18"/>
      <c r="F223" s="18"/>
      <c r="G223" s="18"/>
      <c r="H223" s="18"/>
      <c r="I223" s="18"/>
      <c r="J223" s="19"/>
      <c r="K223" s="18"/>
    </row>
    <row r="224" spans="1:11" s="7" customFormat="1" ht="61.8" customHeight="1" x14ac:dyDescent="0.25">
      <c r="A224" s="17" t="s">
        <v>373</v>
      </c>
      <c r="B224" s="18" t="s">
        <v>315</v>
      </c>
      <c r="C224" s="26">
        <v>2005</v>
      </c>
      <c r="D224" s="18"/>
      <c r="E224" s="18"/>
      <c r="F224" s="18"/>
      <c r="G224" s="18"/>
      <c r="H224" s="18"/>
      <c r="I224" s="18"/>
      <c r="J224" s="19"/>
      <c r="K224" s="18"/>
    </row>
    <row r="225" spans="1:11" s="7" customFormat="1" ht="45" x14ac:dyDescent="0.25">
      <c r="A225" s="17" t="s">
        <v>72</v>
      </c>
      <c r="B225" s="18" t="s">
        <v>316</v>
      </c>
      <c r="C225" s="26">
        <v>2005</v>
      </c>
      <c r="D225" s="18"/>
      <c r="E225" s="18"/>
      <c r="F225" s="18"/>
      <c r="G225" s="18"/>
      <c r="H225" s="18"/>
      <c r="I225" s="18"/>
      <c r="J225" s="19"/>
      <c r="K225" s="18"/>
    </row>
    <row r="226" spans="1:11" s="7" customFormat="1" ht="16.8" x14ac:dyDescent="0.3">
      <c r="A226" s="11" t="s">
        <v>318</v>
      </c>
      <c r="B226" s="14"/>
      <c r="C226" s="27"/>
      <c r="D226" s="14"/>
      <c r="E226" s="14"/>
      <c r="F226" s="14"/>
      <c r="G226" s="14"/>
      <c r="H226" s="14"/>
      <c r="I226" s="15"/>
      <c r="J226" s="15"/>
      <c r="K226" s="16"/>
    </row>
    <row r="227" spans="1:11" s="7" customFormat="1" ht="57" customHeight="1" x14ac:dyDescent="0.25">
      <c r="A227" s="17" t="s">
        <v>71</v>
      </c>
      <c r="B227" s="18" t="s">
        <v>321</v>
      </c>
      <c r="C227" s="26">
        <v>2011</v>
      </c>
      <c r="D227" s="18"/>
      <c r="E227" s="18"/>
      <c r="F227" s="18"/>
      <c r="G227" s="18"/>
      <c r="H227" s="18"/>
      <c r="I227" s="18"/>
      <c r="J227" s="19"/>
      <c r="K227" s="18"/>
    </row>
    <row r="228" spans="1:11" s="7" customFormat="1" ht="45" x14ac:dyDescent="0.25">
      <c r="A228" s="17" t="s">
        <v>142</v>
      </c>
      <c r="B228" s="18" t="s">
        <v>322</v>
      </c>
      <c r="C228" s="26">
        <v>2019</v>
      </c>
      <c r="D228" s="18"/>
      <c r="E228" s="18"/>
      <c r="F228" s="18"/>
      <c r="G228" s="18"/>
      <c r="H228" s="18"/>
      <c r="I228" s="18"/>
      <c r="J228" s="19"/>
      <c r="K228" s="18"/>
    </row>
    <row r="229" spans="1:11" s="7" customFormat="1" ht="16.8" x14ac:dyDescent="0.3">
      <c r="A229" s="11" t="s">
        <v>317</v>
      </c>
      <c r="B229" s="14"/>
      <c r="C229" s="27"/>
      <c r="D229" s="14"/>
      <c r="E229" s="14"/>
      <c r="F229" s="14"/>
      <c r="G229" s="14"/>
      <c r="H229" s="14"/>
      <c r="I229" s="15"/>
      <c r="J229" s="15"/>
      <c r="K229" s="16"/>
    </row>
    <row r="230" spans="1:11" s="7" customFormat="1" ht="45" x14ac:dyDescent="0.25">
      <c r="A230" s="17" t="s">
        <v>323</v>
      </c>
      <c r="B230" s="18" t="s">
        <v>138</v>
      </c>
      <c r="C230" s="26">
        <v>2005</v>
      </c>
      <c r="D230" s="18"/>
      <c r="E230" s="18"/>
      <c r="F230" s="18"/>
      <c r="G230" s="18"/>
      <c r="H230" s="18"/>
      <c r="I230" s="18"/>
      <c r="J230" s="19"/>
      <c r="K230" s="18"/>
    </row>
    <row r="231" spans="1:11" s="7" customFormat="1" ht="105" x14ac:dyDescent="0.25">
      <c r="A231" s="17" t="s">
        <v>374</v>
      </c>
      <c r="B231" s="18" t="s">
        <v>139</v>
      </c>
      <c r="C231" s="26">
        <v>2019</v>
      </c>
      <c r="D231" s="18"/>
      <c r="E231" s="18"/>
      <c r="F231" s="18"/>
      <c r="G231" s="18"/>
      <c r="H231" s="18"/>
      <c r="I231" s="18"/>
      <c r="J231" s="19"/>
      <c r="K231" s="18"/>
    </row>
    <row r="232" spans="1:11" s="23" customFormat="1" ht="43.2" customHeight="1" x14ac:dyDescent="0.3">
      <c r="A232" s="60" t="s">
        <v>324</v>
      </c>
      <c r="B232" s="18"/>
      <c r="C232" s="26"/>
      <c r="D232" s="24"/>
      <c r="E232" s="24"/>
      <c r="F232" s="24"/>
      <c r="G232" s="24"/>
      <c r="H232" s="24"/>
      <c r="I232" s="24"/>
      <c r="J232" s="25"/>
      <c r="K232" s="24"/>
    </row>
    <row r="233" spans="1:11" s="7" customFormat="1" ht="16.8" x14ac:dyDescent="0.3">
      <c r="A233" s="11" t="s">
        <v>325</v>
      </c>
      <c r="B233" s="14"/>
      <c r="C233" s="27"/>
      <c r="D233" s="14"/>
      <c r="E233" s="14"/>
      <c r="F233" s="14"/>
      <c r="G233" s="14"/>
      <c r="H233" s="14"/>
      <c r="I233" s="15"/>
      <c r="J233" s="15"/>
      <c r="K233" s="16"/>
    </row>
    <row r="234" spans="1:11" s="7" customFormat="1" ht="60" x14ac:dyDescent="0.25">
      <c r="A234" s="17" t="s">
        <v>70</v>
      </c>
      <c r="B234" s="18" t="s">
        <v>140</v>
      </c>
      <c r="C234" s="26">
        <v>2005</v>
      </c>
      <c r="D234" s="18"/>
      <c r="E234" s="18"/>
      <c r="F234" s="18"/>
      <c r="G234" s="18"/>
      <c r="H234" s="18"/>
      <c r="I234" s="18"/>
      <c r="J234" s="19"/>
      <c r="K234" s="18"/>
    </row>
    <row r="235" spans="1:11" s="7" customFormat="1" x14ac:dyDescent="0.25">
      <c r="A235" s="13" t="s">
        <v>144</v>
      </c>
      <c r="B235" s="14"/>
      <c r="C235" s="27"/>
      <c r="D235" s="14"/>
      <c r="E235" s="14"/>
      <c r="F235" s="14"/>
      <c r="G235" s="14"/>
      <c r="H235" s="14"/>
      <c r="I235" s="15"/>
      <c r="J235" s="15"/>
      <c r="K235" s="16"/>
    </row>
    <row r="236" spans="1:11" s="7" customFormat="1" ht="16.8" x14ac:dyDescent="0.3">
      <c r="A236" s="11" t="s">
        <v>326</v>
      </c>
      <c r="B236" s="14"/>
      <c r="C236" s="27"/>
      <c r="D236" s="14"/>
      <c r="E236" s="14"/>
      <c r="F236" s="14"/>
      <c r="G236" s="14"/>
      <c r="H236" s="14"/>
      <c r="I236" s="15"/>
      <c r="J236" s="15"/>
      <c r="K236" s="16"/>
    </row>
    <row r="237" spans="1:11" s="7" customFormat="1" ht="90" x14ac:dyDescent="0.25">
      <c r="A237" s="17" t="s">
        <v>327</v>
      </c>
      <c r="B237" s="18" t="s">
        <v>141</v>
      </c>
      <c r="C237" s="26">
        <v>2011</v>
      </c>
      <c r="D237" s="18"/>
      <c r="E237" s="18"/>
      <c r="F237" s="18"/>
      <c r="G237" s="18"/>
      <c r="H237" s="18"/>
      <c r="I237" s="18"/>
      <c r="J237" s="19"/>
      <c r="K237" s="18"/>
    </row>
    <row r="238" spans="1:11" s="7" customFormat="1" ht="45" x14ac:dyDescent="0.25">
      <c r="A238" s="17" t="s">
        <v>69</v>
      </c>
      <c r="B238" s="18" t="s">
        <v>143</v>
      </c>
      <c r="C238" s="26">
        <v>2011</v>
      </c>
      <c r="D238" s="18"/>
      <c r="E238" s="18"/>
      <c r="F238" s="18"/>
      <c r="G238" s="18"/>
      <c r="H238" s="18"/>
      <c r="I238" s="18"/>
      <c r="J238" s="19"/>
      <c r="K238" s="18"/>
    </row>
    <row r="239" spans="1:11" s="7" customFormat="1" ht="45" x14ac:dyDescent="0.25">
      <c r="A239" s="17" t="s">
        <v>68</v>
      </c>
      <c r="B239" s="18" t="s">
        <v>328</v>
      </c>
      <c r="C239" s="26">
        <v>2011</v>
      </c>
      <c r="D239" s="18"/>
      <c r="E239" s="18"/>
      <c r="F239" s="18"/>
      <c r="G239" s="18"/>
      <c r="H239" s="18"/>
      <c r="I239" s="18"/>
      <c r="J239" s="19"/>
      <c r="K239" s="18"/>
    </row>
  </sheetData>
  <autoFilter ref="A7:K239" xr:uid="{00000000-0009-0000-0000-000002000000}"/>
  <mergeCells count="1">
    <mergeCell ref="A1:K1"/>
  </mergeCells>
  <phoneticPr fontId="15" type="noConversion"/>
  <dataValidations count="2">
    <dataValidation type="list" allowBlank="1" showInputMessage="1" showErrorMessage="1" sqref="H8:H180 H182:H239" xr:uid="{00000000-0002-0000-0200-000000000000}">
      <formula1>"Yes,No"</formula1>
    </dataValidation>
    <dataValidation type="list" allowBlank="1" showInputMessage="1" showErrorMessage="1" sqref="F8:F180 D8:D180 F182:F239 D182:D239" xr:uid="{00000000-0002-0000-0200-000001000000}">
      <formula1>"Yes,No,Partial"</formula1>
    </dataValidation>
  </dataValidations>
  <pageMargins left="0.70866141732283472" right="0.70866141732283472" top="0.74803149606299213" bottom="0.74803149606299213" header="0.31496062992125984" footer="0.31496062992125984"/>
  <pageSetup paperSize="9" scale="81" orientation="landscape" r:id="rId1"/>
  <colBreaks count="1" manualBreakCount="1">
    <brk id="5"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lcf76f155ced4ddcb4097134ff3c332f xmlns="acaf4567-dc07-471f-892c-2bcb86ef35a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b279931570174c37f1ca6db59fb09807">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309418f1a588f56cad73cb47b3118d3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9883AB-2194-417C-89AF-4F8A0414C031}">
  <ds:schemaRefs>
    <ds:schemaRef ds:uri="http://www.w3.org/XML/1998/namespace"/>
    <ds:schemaRef ds:uri="http://purl.org/dc/dcmitype/"/>
    <ds:schemaRef ds:uri="http://schemas.microsoft.com/office/2006/metadata/properties"/>
    <ds:schemaRef ds:uri="c1f338ac-e338-414f-952c-f74dcc6d59e1"/>
    <ds:schemaRef ds:uri="http://purl.org/dc/elements/1.1/"/>
    <ds:schemaRef ds:uri="http://schemas.microsoft.com/office/infopath/2007/PartnerControls"/>
    <ds:schemaRef ds:uri="http://purl.org/dc/terms/"/>
    <ds:schemaRef ds:uri="http://schemas.microsoft.com/office/2006/documentManagement/types"/>
    <ds:schemaRef ds:uri="acaf4567-dc07-471f-892c-2bcb86ef35ae"/>
    <ds:schemaRef ds:uri="http://schemas.openxmlformats.org/package/2006/metadata/core-properties"/>
    <ds:schemaRef ds:uri="0eb656aa-4e79-4e95-9076-bc119a23e0cc"/>
  </ds:schemaRefs>
</ds:datastoreItem>
</file>

<file path=customXml/itemProps2.xml><?xml version="1.0" encoding="utf-8"?>
<ds:datastoreItem xmlns:ds="http://schemas.openxmlformats.org/officeDocument/2006/customXml" ds:itemID="{C72E6999-0A0C-43C2-A008-B0DBA63D8E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B2C5709-A71A-4AA2-BA85-BFABA4AEC1A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Cover page</vt:lpstr>
      <vt:lpstr>Introduction</vt:lpstr>
      <vt:lpstr>Data sheet</vt:lpstr>
      <vt:lpstr>'Data sheet'!maintenance</vt:lpstr>
      <vt:lpstr>'Cover page'!Print_Area</vt:lpstr>
      <vt:lpstr>'Data sheet'!Print_Area</vt:lpstr>
      <vt:lpstr>Introduction!Print_Area</vt:lpstr>
      <vt:lpstr>'Data sheet'!Print_Titles</vt:lpstr>
      <vt:lpstr>'Data sheet'!SACT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NG122 Lung cancer: diagnosis and management: Baseline assessment tool 08/03/2024</dc:title>
  <dc:creator/>
  <cp:lastModifiedBy/>
  <dcterms:created xsi:type="dcterms:W3CDTF">2022-08-19T13:10:06Z</dcterms:created>
  <dcterms:modified xsi:type="dcterms:W3CDTF">2026-02-06T11:08:17Z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2023-05-24T08:32:12Z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a23b0a12-aead-4621-aea3-b5f2dde18277</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Display Status">
    <vt:lpwstr/>
  </property>
  <property fmtid="{D5CDD505-2E9C-101B-9397-08002B2CF9AE}" pid="11" name="Display_x0020_Status">
    <vt:lpwstr/>
  </property>
  <property fmtid="{D5CDD505-2E9C-101B-9397-08002B2CF9AE}" pid="12" name="MediaServiceImageTags">
    <vt:lpwstr/>
  </property>
</Properties>
</file>