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filterPrivacy="1" codeName="ThisWorkbook" defaultThemeVersion="124226"/>
  <xr:revisionPtr revIDLastSave="0" documentId="13_ncr:1_{DD92BC43-4C02-4A16-A5FD-6A6C76D6088E}" xr6:coauthVersionLast="47" xr6:coauthVersionMax="47" xr10:uidLastSave="{00000000-0000-0000-0000-000000000000}"/>
  <bookViews>
    <workbookView xWindow="23880" yWindow="-120" windowWidth="21840" windowHeight="13140" xr2:uid="{00000000-000D-0000-FFFF-FFFF00000000}"/>
  </bookViews>
  <sheets>
    <sheet name="Cover page" sheetId="9" r:id="rId1"/>
    <sheet name="Introduction" sheetId="1" r:id="rId2"/>
    <sheet name="Data sheet" sheetId="2" r:id="rId3"/>
    <sheet name="Table 1" sheetId="10" r:id="rId4"/>
  </sheets>
  <externalReferences>
    <externalReference r:id="rId5"/>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sheet'!$A$9:$J$41</definedName>
    <definedName name="_Hlk66094903" localSheetId="3">'Table 1'!$A$5</definedName>
    <definedName name="_Sex1">#REF!</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sheet'!$A$1:$J$40</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<sst xmlns="http://schemas.openxmlformats.org/spreadsheetml/2006/main" count="103" uniqueCount="102">
  <si>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</si>
  <si>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</si>
  <si>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</si>
  <si>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</si>
  <si>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</si>
  <si>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</si>
  <si>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</si>
  <si>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</si>
  <si>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</si>
  <si>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</si>
  <si>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</si>
  <si>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</si>
  <si>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</si>
  <si>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</si>
  <si>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</si>
  <si>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</si>
  <si>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</si>
  <si>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</si>
  <si>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</si>
  <si>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</si>
  <si>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</si>
  <si>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</si>
  <si>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</si>
  <si>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Published: July 2021</t>
  </si>
  <si>
    <t>Assessment</t>
  </si>
  <si>
    <t>1.1.1</t>
  </si>
  <si>
    <t>Treating suspected or confirmed C. difficile infection</t>
  </si>
  <si>
    <t>1.1.2</t>
  </si>
  <si>
    <t>1.1.3</t>
  </si>
  <si>
    <t>1.1.4</t>
  </si>
  <si>
    <t>1.1.5</t>
  </si>
  <si>
    <t>1.1.6</t>
  </si>
  <si>
    <t>1.1.7</t>
  </si>
  <si>
    <t>1.1.8</t>
  </si>
  <si>
    <t>1.1.9</t>
  </si>
  <si>
    <t>1.1.10</t>
  </si>
  <si>
    <t>Advice</t>
  </si>
  <si>
    <t>1.1.11</t>
  </si>
  <si>
    <t>Reassessment</t>
  </si>
  <si>
    <t>1.1.12</t>
  </si>
  <si>
    <t>1.1.13</t>
  </si>
  <si>
    <t>Referral</t>
  </si>
  <si>
    <t>1.1.14</t>
  </si>
  <si>
    <t>1.1.15</t>
  </si>
  <si>
    <t>1.1.16</t>
  </si>
  <si>
    <t>1.2  Choice of antibiotic</t>
  </si>
  <si>
    <t>1.2.1</t>
  </si>
  <si>
    <t>1.2.2</t>
  </si>
  <si>
    <t>1.2.3</t>
  </si>
  <si>
    <t>Table 1 Antibiotics for adults aged 18 years and over</t>
  </si>
  <si>
    <t>Treatment</t>
  </si>
  <si>
    <t>Antibiotic, dosage and course length</t>
  </si>
  <si>
    <r>
      <t xml:space="preserve">First-line antibiotic for a first episode of mild, moderate or severe </t>
    </r>
    <r>
      <rPr>
        <i/>
        <sz val="11"/>
        <color theme="1"/>
        <rFont val="Arial"/>
        <family val="2"/>
      </rPr>
      <t>C. difficile</t>
    </r>
    <r>
      <rPr>
        <sz val="11"/>
        <color theme="1"/>
        <rFont val="Arial"/>
        <family val="2"/>
      </rPr>
      <t xml:space="preserve"> infection</t>
    </r>
  </si>
  <si>
    <r>
      <t xml:space="preserve">Second-line antibiotic for a first episode of mild, moderate or severe </t>
    </r>
    <r>
      <rPr>
        <i/>
        <sz val="11"/>
        <color theme="1"/>
        <rFont val="Arial"/>
        <family val="2"/>
      </rPr>
      <t>C. difficile</t>
    </r>
    <r>
      <rPr>
        <sz val="11"/>
        <color theme="1"/>
        <rFont val="Arial"/>
        <family val="2"/>
      </rPr>
      <t xml:space="preserve"> infection if vancomycin is ineffective</t>
    </r>
  </si>
  <si>
    <r>
      <rPr>
        <b/>
        <sz val="12"/>
        <color theme="1"/>
        <rFont val="Lato"/>
        <family val="2"/>
      </rPr>
      <t>Vancomycin</t>
    </r>
    <r>
      <rPr>
        <sz val="12"/>
        <color theme="1"/>
        <rFont val="Lato"/>
        <family val="2"/>
      </rPr>
      <t>:
125 mg orally four times a day for 10 days</t>
    </r>
  </si>
  <si>
    <r>
      <rPr>
        <b/>
        <sz val="11"/>
        <color theme="1"/>
        <rFont val="Lato"/>
        <family val="2"/>
      </rPr>
      <t>Fidaxomicin</t>
    </r>
    <r>
      <rPr>
        <sz val="11"/>
        <color theme="1"/>
        <rFont val="Lato"/>
        <family val="2"/>
      </rPr>
      <t>:
200 mg orally twice a day for 10 days</t>
    </r>
  </si>
  <si>
    <t>Antibiotics for C. difficile infection if first- and second-line antibiotics are ineffective</t>
  </si>
  <si>
    <r>
      <t xml:space="preserve">Seek specialist advice. Specialists may initially offer:
</t>
    </r>
    <r>
      <rPr>
        <b/>
        <sz val="11"/>
        <color theme="1"/>
        <rFont val="Lato"/>
        <family val="2"/>
      </rPr>
      <t>Vancomycin</t>
    </r>
    <r>
      <rPr>
        <sz val="11"/>
        <color theme="1"/>
        <rFont val="Lato"/>
        <family val="2"/>
      </rPr>
      <t xml:space="preserve">:
Up to 500 mg orally four times a day for 10 days
</t>
    </r>
    <r>
      <rPr>
        <b/>
        <sz val="11"/>
        <color theme="1"/>
        <rFont val="Lato"/>
        <family val="2"/>
      </rPr>
      <t>With or without
Metronidazole</t>
    </r>
    <r>
      <rPr>
        <sz val="11"/>
        <color theme="1"/>
        <rFont val="Lato"/>
        <family val="2"/>
      </rPr>
      <t>:
500 mg intravenously three times a day for 10 days</t>
    </r>
  </si>
  <si>
    <r>
      <rPr>
        <b/>
        <sz val="11"/>
        <color theme="1"/>
        <rFont val="Lato"/>
        <family val="2"/>
      </rPr>
      <t>Vancomycin</t>
    </r>
    <r>
      <rPr>
        <sz val="11"/>
        <color theme="1"/>
        <rFont val="Lato"/>
        <family val="2"/>
      </rPr>
      <t xml:space="preserve">:
125 mg orally four times a day for 10 days
</t>
    </r>
    <r>
      <rPr>
        <b/>
        <sz val="11"/>
        <color theme="1"/>
        <rFont val="Lato"/>
        <family val="2"/>
      </rPr>
      <t xml:space="preserve">Or
</t>
    </r>
    <r>
      <rPr>
        <sz val="11"/>
        <color theme="1"/>
        <rFont val="Lato"/>
        <family val="2"/>
      </rPr>
      <t xml:space="preserve">
</t>
    </r>
    <r>
      <rPr>
        <b/>
        <sz val="11"/>
        <color theme="1"/>
        <rFont val="Lato"/>
        <family val="2"/>
      </rPr>
      <t>Fidaxomicin</t>
    </r>
    <r>
      <rPr>
        <sz val="11"/>
        <color theme="1"/>
        <rFont val="Lato"/>
        <family val="2"/>
      </rPr>
      <t>:
200 mg orally twice a day for 10 days</t>
    </r>
  </si>
  <si>
    <t>Antibiotic for a further episode of C. difficile infection within 12 weeks of symptom resolution (relapse)</t>
  </si>
  <si>
    <r>
      <t xml:space="preserve">Seek urgent specialist advice, which may include surgery. Antibiotics that specialists may initially offer are:
</t>
    </r>
    <r>
      <rPr>
        <b/>
        <sz val="11"/>
        <color theme="1"/>
        <rFont val="Lato"/>
        <family val="2"/>
      </rPr>
      <t>Vancomycin</t>
    </r>
    <r>
      <rPr>
        <sz val="11"/>
        <color theme="1"/>
        <rFont val="Lato"/>
        <family val="2"/>
      </rPr>
      <t xml:space="preserve">:
500 mg orally four times a day for 10 days
</t>
    </r>
    <r>
      <rPr>
        <b/>
        <sz val="11"/>
        <color theme="1"/>
        <rFont val="Lato"/>
        <family val="2"/>
      </rPr>
      <t>With
Metronidazole</t>
    </r>
    <r>
      <rPr>
        <sz val="11"/>
        <color theme="1"/>
        <rFont val="Lato"/>
        <family val="2"/>
      </rPr>
      <t>:
500 mg intravenously three times a day for 10 days</t>
    </r>
  </si>
  <si>
    <t>hepatic impairment, renal impairment, pregnancy and breastfeeding. Also see medicines safety.</t>
  </si>
  <si>
    <t>If ileus is present, specialists may use vancomycin rectally.</t>
  </si>
  <si>
    <r>
      <rPr>
        <sz val="12"/>
        <rFont val="Lato"/>
        <family val="2"/>
      </rPr>
      <t>See the</t>
    </r>
    <r>
      <rPr>
        <u/>
        <sz val="12"/>
        <color rgb="FF0000FF"/>
        <rFont val="Lato"/>
        <family val="2"/>
      </rPr>
      <t xml:space="preserve"> BNF</t>
    </r>
    <r>
      <rPr>
        <sz val="12"/>
        <rFont val="Lato"/>
        <family val="2"/>
      </rPr>
      <t xml:space="preserve"> for appropriate use and dosing in specific populations, for example</t>
    </r>
  </si>
  <si>
    <r>
      <t xml:space="preserve">See </t>
    </r>
    <r>
      <rPr>
        <u/>
        <sz val="12"/>
        <color rgb="FF0000FF"/>
        <rFont val="Lato"/>
        <family val="2"/>
      </rPr>
      <t>Specialist Pharmacy Service guidance on choosing between oral vancomycin options</t>
    </r>
    <r>
      <rPr>
        <sz val="12"/>
        <color rgb="FF0000FF"/>
        <rFont val="Lato"/>
        <family val="2"/>
      </rPr>
      <t xml:space="preserve">. </t>
    </r>
  </si>
  <si>
    <t>1.3  Preventing C. difficile infection</t>
  </si>
  <si>
    <t>1.3.1</t>
  </si>
  <si>
    <t>1.3.2</t>
  </si>
  <si>
    <t>1.3.3</t>
  </si>
  <si>
    <t>1.3.4</t>
  </si>
  <si>
    <t>When prescribing antibiotics for suspected or confirmed C. difficile infection in children and young people under 18 years, base the choice of antibiotic on what is recommended for C. difficile infection in adults. Take into account licensed indications for children and young people, and what products are available (see the BNF for Children for dosing information).</t>
  </si>
  <si>
    <t>Use clinical judgement to determine whether antibiotic treatment for C. difficile is ineffective. It is not usually possible to determine this until day 7 because diarrhoea may take 1 to 2 weeks to resolve.</t>
  </si>
  <si>
    <r>
      <t xml:space="preserve">For how to prevent C. difficile infection through good antimicrobial stewardship, infection control and environmental hygiene measures, see:
•	Public Health England’s guidance on C. difficile infection: how to deal with the problem
•	NICE’s guidance on healthcare-associated infections </t>
    </r>
    <r>
      <rPr>
        <b/>
        <sz val="12"/>
        <color theme="1"/>
        <rFont val="Lato"/>
        <family val="2"/>
      </rPr>
      <t>and</t>
    </r>
    <r>
      <rPr>
        <sz val="12"/>
        <color theme="1"/>
        <rFont val="Lato"/>
        <family val="2"/>
      </rPr>
      <t xml:space="preserve">
•	NICE’s guidance on antimicrobial stewardship.</t>
    </r>
  </si>
  <si>
    <t>Ensure a diagnosis of C. difficile infection is recorded (particularly when a person transfers from one care setting to another). This is so that it can be taken into account before any future antibiotics are prescribed.</t>
  </si>
  <si>
    <t>Do not offer antibiotics to prevent C. difficile infection.</t>
  </si>
  <si>
    <t>Do not advise people taking antibiotics to take prebiotics or probiotics to prevent C. difficile infection.</t>
  </si>
  <si>
    <t>For people with suspected or confirmed C. difficile infection, see Public Health England’s guidance on diagnosis and reporting.</t>
  </si>
  <si>
    <t>For people with suspected or confirmed C. difficile infection, assess:
•	whether it is a first or further episode (relapse or recurrence) of C. difficile infection
•	the severity of C. difficile infection
•	individual factors such as age, frailty or comorbidities that may affect the risk of complications or recurrence.</t>
  </si>
  <si>
    <t>For people with suspected or confirmed C. difficile infection, review existing antibiotic treatment and stop it unless essential. If an antibiotic is still essential, consider changing to one with a lower risk of causing C. difficile infection.</t>
  </si>
  <si>
    <t>For people with suspected or confirmed C. difficile infection, review the need to continue any treatment with:
•	proton pump inhibitors
•	other medicines with gastrointestinal activity or adverse effects, such as laxatives
•	medicines that may cause problems if people are dehydrated, such as non-steroidal anti-inflammatory drugs, angiotensin-converting enzyme inhibitors, angiotensin 2 receptor antagonists and diuretics.</t>
  </si>
  <si>
    <t>For adults, offer an oral antibiotic to treat suspected or confirmed C. difficile infection (see the recommendations on choice of antibiotic). In the community, consider seeking prompt specialist advice from a microbiologist or infectious diseases specialist before starting treatment.</t>
  </si>
  <si>
    <t>For children and young people under 18 years, offer an oral antibiotic to treat suspected or confirmed C. difficile infection. Treatment should be started by, or after advice from, a microbiologist, paediatric infectious diseases specialist or paediatric gastroenterologist.</t>
  </si>
  <si>
    <t>For people with suspected or confirmed C. difficile infection who cannot take oral medicines, seek specialist advice from a gastroenterologist or pharmacist about alternative enteral routes for antibiotics, such as a nasogastric tube or rectal catheter.</t>
  </si>
  <si>
    <t>Manage fluid loss and symptoms associated with suspected or confirmed C. difficile infection as for acute gastroenteritis. Do not offer antimotility medicines such as loperamide.</t>
  </si>
  <si>
    <t>Do not offer bezlotoxumab to prevent recurrence of C. difficile infection because it is not cost effective.</t>
  </si>
  <si>
    <t>Consider a faecal microbiota transplant for a recurrent episode of C. difficile infection in adults who have had 2 or more previous episodes (see NICE's interventional procedures guidance on faecal microbiota transplant for recurrent C. difficile infection).</t>
  </si>
  <si>
    <t>Advise people with suspected or confirmed C. difficile infection about:
•	drinking enough fluids to avoid dehydration
•	preventing the spread of infection (see recommendation 1.3.1)
•	seeking medical help if symptoms worsen rapidly or significantly at any time.</t>
  </si>
  <si>
    <t>Reassess people with suspected or confirmed C. difficile infection if symptoms or signs do not improve as expected, or worsen rapidly or significantly at any time. Daily review may be needed, for example, if the person is in hospital.</t>
  </si>
  <si>
    <t>If antibiotics have been started for suspected C. difficile infection, and subsequent stool sample tests do not confirm C. difficile infection, consider stopping these antibiotics (see Public Health England's guidance on diagnosis and reporting for recommendations on stool sample tests).</t>
  </si>
  <si>
    <t>Refer people in the community with suspected or confirmed C. difficile infection to hospital if they are severely unwell, or their symptoms or signs worsen rapidly or significantly at any time. Refer urgently if the person has a life-threatening infection.</t>
  </si>
  <si>
    <t>Consider referring people in the community to hospital if they could be at high risk of complications or recurrence because of individual factors such as age, frailty or comorbidities.</t>
  </si>
  <si>
    <t>Ensure that people in hospital with suspected or confirmed C. difficile infection have care from a multidisciplinary team that may include a microbiologist, infectious diseases specialist, gastroenterologist, surgeon, pharmacist or dietitian, as needed.</t>
  </si>
  <si>
    <t>When prescribing antibiotics for suspected or confirmed C. difficile infection in adults, follow table 1.</t>
  </si>
  <si>
    <t>Baseline assessment: Clostridioides</t>
  </si>
  <si>
    <t xml:space="preserve">difficile infection: antimicrobial 
prescribing </t>
  </si>
  <si>
    <t>NG199</t>
  </si>
  <si>
    <r>
      <t xml:space="preserve">It should be used in conjunction with </t>
    </r>
    <r>
      <rPr>
        <u/>
        <sz val="12"/>
        <color rgb="FF0000FF"/>
        <rFont val="Lato"/>
        <family val="2"/>
      </rPr>
      <t>Clostridioides difficile iinfection: antimicrobial prescribing</t>
    </r>
    <r>
      <rPr>
        <sz val="12"/>
        <rFont val="Lato"/>
        <family val="2"/>
      </rPr>
      <t xml:space="preserve"> (NICE antimicrobial prescribing guideline NG199).</t>
    </r>
  </si>
  <si>
    <t xml:space="preserve">This baseline assessment tool can be used to evaluate whether practice is in line with the recommendations in Clostridioides difficile infection: antimicrobial prescribing (NICE antimicrobial prescribing guideline NG199). It can also help to plan activity to meet the recommendations.
</t>
  </si>
  <si>
    <t>Baseline assessment tool for Clostridioides difficile infection:
antimicrobial prescribing (NICE antimicrobial prescribing
guideline NG199)</t>
  </si>
  <si>
    <t>1.1  Managing suspected or confirmed Clostridioides difficile infection</t>
  </si>
  <si>
    <t>Antibiotics for a further episode of C. difficile infection more than 12 weeks after symptom resolution (recurrence)</t>
  </si>
  <si>
    <t>Antibiotics for life-threatening C. difficile infection (also see recommendation 1.1.16)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</si>
</sst>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4"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b/>
      <sz val="14"/>
      <color theme="1"/>
      <name val="Lato"/>
      <family val="2"/>
    </font>
    <font>
      <sz val="24"/>
      <name val="Lato"/>
      <family val="2"/>
    </font>
    <font>
      <sz val="8"/>
      <name val="Lato"/>
      <family val="2"/>
    </font>
    <font>
      <sz val="11"/>
      <color theme="1"/>
      <name val="Arial"/>
      <family val="2"/>
    </font>
    <font>
      <i/>
      <sz val="11"/>
      <color theme="1"/>
      <name val="Arial"/>
      <family val="2"/>
    </font>
    <font>
      <b/>
      <sz val="11"/>
      <color theme="1"/>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thin">
        <color indexed="64"/>
      </left>
      <right/>
      <top/>
      <bottom/>
      <diagonal/>
    </border>
    <border>
      <left style="thin">
        <color indexed="64"/>
      </left>
      <right/>
      <top/>
      <bottom style="thin">
        <color indexed="64"/>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91">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8" fillId="2" borderId="8" xfId="0" applyFont="1" applyFill="1" applyBorder="1" applyAlignment="1">
      <alignmen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0" fillId="2" borderId="5" xfId="0" applyFill="1" applyBorder="1"/>
    <xf numFmtId="0" fontId="0" fillId="2" borderId="4" xfId="0" applyFill="1" applyBorder="1"/>
    <xf numFmtId="0" fontId="14" fillId="0" borderId="0" xfId="0" applyFont="1" applyAlignment="1">
      <alignment wrapText="1"/>
    </xf>
    <xf numFmtId="0" fontId="17" fillId="5" borderId="2" xfId="0" applyFont="1" applyFill="1" applyBorder="1" applyAlignment="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3" fillId="0" borderId="0" xfId="0" applyFont="1" applyAlignment="1"/>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25" fillId="0" borderId="0" xfId="0" applyFont="1"/>
    <xf numFmtId="0" fontId="26" fillId="0" borderId="0" xfId="0" applyFont="1"/>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Fill="1" applyBorder="1" applyAlignment="1">
      <alignment wrapText="1"/>
    </xf>
    <xf numFmtId="0" fontId="15" fillId="0" borderId="1" xfId="0" applyFont="1" applyFill="1" applyBorder="1" applyAlignment="1">
      <alignment wrapText="1"/>
    </xf>
    <xf numFmtId="0" fontId="15" fillId="0" borderId="9" xfId="0" applyFont="1" applyFill="1" applyBorder="1" applyAlignment="1">
      <alignment wrapText="1"/>
    </xf>
    <xf numFmtId="0" fontId="15" fillId="0" borderId="3" xfId="0" applyFont="1" applyFill="1" applyBorder="1" applyAlignment="1">
      <alignment wrapText="1"/>
    </xf>
    <xf numFmtId="0" fontId="28" fillId="0" borderId="0" xfId="0" applyFont="1" applyAlignment="1">
      <alignment vertical="top"/>
    </xf>
    <xf numFmtId="0" fontId="24" fillId="4" borderId="10" xfId="0" applyFont="1" applyFill="1" applyBorder="1" applyAlignment="1">
      <alignment wrapText="1"/>
    </xf>
    <xf numFmtId="0" fontId="24" fillId="5" borderId="13" xfId="0" applyFont="1" applyFill="1" applyBorder="1" applyAlignment="1"/>
    <xf numFmtId="0" fontId="24" fillId="5" borderId="4" xfId="0" applyFont="1" applyFill="1" applyBorder="1" applyAlignment="1"/>
    <xf numFmtId="0" fontId="24" fillId="5" borderId="5" xfId="0" applyFont="1" applyFill="1" applyBorder="1" applyAlignment="1"/>
    <xf numFmtId="0" fontId="17" fillId="5" borderId="11" xfId="0" applyFont="1" applyFill="1" applyBorder="1" applyAlignment="1"/>
    <xf numFmtId="0" fontId="17" fillId="5" borderId="12" xfId="0" applyFont="1" applyFill="1" applyBorder="1" applyAlignment="1"/>
    <xf numFmtId="0" fontId="0" fillId="0" borderId="0" xfId="0" applyFont="1" applyAlignment="1">
      <alignment wrapText="1"/>
    </xf>
    <xf numFmtId="0" fontId="3" fillId="0" borderId="0" xfId="0" applyFont="1" applyAlignment="1">
      <alignment horizontal="left"/>
    </xf>
    <xf numFmtId="0" fontId="2" fillId="0" borderId="0" xfId="0" applyFont="1" applyBorder="1" applyAlignment="1">
      <alignment horizontal="left" vertical="top" wrapText="1"/>
    </xf>
    <xf numFmtId="0" fontId="18" fillId="2" borderId="8" xfId="0" applyFont="1" applyFill="1" applyBorder="1"/>
    <xf numFmtId="0" fontId="18" fillId="2" borderId="0" xfId="0" applyFont="1" applyFill="1"/>
    <xf numFmtId="0" fontId="3" fillId="0" borderId="1" xfId="0" applyFont="1" applyBorder="1" applyAlignment="1">
      <alignment vertical="top"/>
    </xf>
    <xf numFmtId="0" fontId="3" fillId="0" borderId="1" xfId="0" applyFont="1" applyBorder="1" applyAlignment="1">
      <alignment vertical="top" wrapText="1"/>
    </xf>
    <xf numFmtId="0" fontId="0" fillId="0" borderId="1" xfId="0" applyFont="1" applyBorder="1" applyAlignment="1">
      <alignment vertical="top" wrapText="1"/>
    </xf>
    <xf numFmtId="0" fontId="14" fillId="0" borderId="0" xfId="0" applyFont="1" applyBorder="1" applyAlignment="1">
      <alignment vertical="top" wrapText="1"/>
    </xf>
    <xf numFmtId="0" fontId="14" fillId="0" borderId="0" xfId="0" applyFont="1" applyBorder="1" applyAlignment="1">
      <alignment wrapText="1"/>
    </xf>
    <xf numFmtId="164" fontId="14" fillId="0" borderId="0" xfId="0" applyNumberFormat="1" applyFont="1" applyBorder="1" applyAlignment="1">
      <alignment wrapText="1"/>
    </xf>
    <xf numFmtId="0" fontId="4" fillId="0" borderId="0" xfId="0" applyFont="1" applyBorder="1"/>
    <xf numFmtId="0" fontId="5" fillId="0" borderId="13" xfId="0" applyFont="1" applyBorder="1" applyAlignment="1"/>
    <xf numFmtId="0" fontId="6" fillId="0" borderId="4" xfId="0" applyFont="1" applyBorder="1" applyAlignment="1"/>
    <xf numFmtId="0" fontId="6" fillId="0" borderId="5" xfId="0" applyFont="1" applyBorder="1" applyAlignment="1"/>
    <xf numFmtId="0" fontId="3" fillId="0" borderId="16" xfId="0" applyFont="1" applyBorder="1" applyAlignment="1">
      <alignment wrapText="1"/>
    </xf>
    <xf numFmtId="0" fontId="3" fillId="0" borderId="0" xfId="0" applyFont="1" applyBorder="1" applyAlignment="1">
      <alignment wrapText="1"/>
    </xf>
    <xf numFmtId="0" fontId="3" fillId="0" borderId="8" xfId="0" applyFont="1" applyBorder="1" applyAlignment="1">
      <alignment wrapText="1"/>
    </xf>
    <xf numFmtId="0" fontId="14" fillId="0" borderId="8" xfId="0" applyFont="1" applyBorder="1" applyAlignment="1">
      <alignment wrapText="1"/>
    </xf>
    <xf numFmtId="0" fontId="14" fillId="0" borderId="16" xfId="0" applyFont="1" applyBorder="1" applyAlignment="1">
      <alignment wrapText="1"/>
    </xf>
    <xf numFmtId="0" fontId="0" fillId="2" borderId="13" xfId="0" applyFill="1" applyBorder="1"/>
    <xf numFmtId="0" fontId="0" fillId="2" borderId="16" xfId="0" applyFill="1" applyBorder="1"/>
    <xf numFmtId="0" fontId="0" fillId="2" borderId="0" xfId="0" applyFill="1" applyBorder="1"/>
    <xf numFmtId="0" fontId="10" fillId="2" borderId="16" xfId="0" applyFont="1" applyFill="1" applyBorder="1" applyAlignment="1">
      <alignment vertical="top" wrapText="1"/>
    </xf>
    <xf numFmtId="0" fontId="10" fillId="2" borderId="0" xfId="0" applyFont="1" applyFill="1" applyBorder="1" applyAlignment="1">
      <alignment vertical="top" wrapText="1"/>
    </xf>
    <xf numFmtId="0" fontId="29" fillId="2" borderId="16" xfId="0" applyFont="1" applyFill="1" applyBorder="1" applyAlignment="1">
      <alignment vertical="top"/>
    </xf>
    <xf numFmtId="0" fontId="29" fillId="2" borderId="0" xfId="0" applyFont="1" applyFill="1" applyBorder="1" applyAlignment="1">
      <alignment vertical="top"/>
    </xf>
    <xf numFmtId="0" fontId="11" fillId="2" borderId="0" xfId="0" applyFont="1" applyFill="1" applyBorder="1" applyAlignment="1">
      <alignment horizontal="left" vertical="top" wrapText="1"/>
    </xf>
    <xf numFmtId="0" fontId="29" fillId="2" borderId="16" xfId="0" applyFont="1" applyFill="1" applyBorder="1" applyAlignment="1">
      <alignment horizontal="left" vertical="top"/>
    </xf>
    <xf numFmtId="0" fontId="10" fillId="2" borderId="16" xfId="0" applyFont="1" applyFill="1" applyBorder="1" applyAlignment="1">
      <alignment horizontal="left" vertical="top" wrapText="1"/>
    </xf>
    <xf numFmtId="0" fontId="10" fillId="2" borderId="0" xfId="0" applyFont="1" applyFill="1" applyBorder="1" applyAlignment="1">
      <alignment horizontal="left" vertical="top" wrapText="1"/>
    </xf>
    <xf numFmtId="0" fontId="9" fillId="2" borderId="16" xfId="0" applyFont="1" applyFill="1" applyBorder="1" applyAlignment="1">
      <alignment vertical="top" wrapText="1"/>
    </xf>
    <xf numFmtId="0" fontId="9" fillId="2" borderId="0" xfId="0" applyFont="1" applyFill="1" applyBorder="1" applyAlignment="1">
      <alignment vertical="top" wrapText="1"/>
    </xf>
    <xf numFmtId="0" fontId="27" fillId="2" borderId="16" xfId="0" applyFont="1" applyFill="1" applyBorder="1" applyAlignment="1">
      <alignment vertical="top"/>
    </xf>
    <xf numFmtId="0" fontId="8" fillId="2" borderId="0" xfId="0" applyFont="1" applyFill="1" applyBorder="1" applyAlignment="1">
      <alignment vertical="top"/>
    </xf>
    <xf numFmtId="0" fontId="8" fillId="2" borderId="16" xfId="0" applyFont="1" applyFill="1" applyBorder="1" applyAlignment="1">
      <alignment horizontal="left" vertical="top"/>
    </xf>
    <xf numFmtId="0" fontId="8" fillId="2" borderId="0" xfId="0" applyFont="1" applyFill="1" applyBorder="1" applyAlignment="1">
      <alignment horizontal="left" vertical="top"/>
    </xf>
    <xf numFmtId="0" fontId="7" fillId="2" borderId="16" xfId="0" applyFont="1" applyFill="1" applyBorder="1" applyAlignment="1">
      <alignment vertical="center"/>
    </xf>
    <xf numFmtId="0" fontId="0" fillId="2" borderId="17" xfId="0" applyFill="1" applyBorder="1"/>
    <xf numFmtId="0" fontId="18" fillId="0" borderId="0" xfId="1" applyFont="1" applyAlignment="1">
      <alignment wrapText="1"/>
    </xf>
    <xf numFmtId="0" fontId="18" fillId="0" borderId="0" xfId="0" applyFont="1" applyAlignment="1">
      <alignment horizontal="left" vertical="top" wrapText="1"/>
    </xf>
    <xf numFmtId="0" fontId="18" fillId="0" borderId="0" xfId="1" applyFont="1" applyAlignment="1">
      <alignment horizontal="left" wrapText="1"/>
    </xf>
    <xf numFmtId="0" fontId="24" fillId="4" borderId="1" xfId="0" applyFont="1" applyFill="1" applyBorder="1" applyAlignment="1">
      <alignment vertical="top" wrapText="1"/>
    </xf>
    <xf numFmtId="0" fontId="31" fillId="0" borderId="14" xfId="0" applyFont="1" applyBorder="1" applyAlignment="1">
      <alignment vertical="top" wrapText="1"/>
    </xf>
    <xf numFmtId="0" fontId="31" fillId="0" borderId="15" xfId="0" applyFont="1" applyBorder="1" applyAlignment="1">
      <alignment vertical="top" wrapText="1"/>
    </xf>
    <xf numFmtId="0" fontId="22" fillId="0" borderId="1" xfId="1" applyBorder="1" applyAlignment="1">
      <alignment vertical="top"/>
    </xf>
    <xf numFmtId="0" fontId="3" fillId="0" borderId="0" xfId="0" applyFont="1" applyAlignment="1">
      <alignment vertical="top"/>
    </xf>
    <xf numFmtId="0" fontId="0" fillId="0" borderId="3" xfId="0" applyFont="1" applyBorder="1" applyAlignment="1">
      <alignment vertical="top" wrapText="1"/>
    </xf>
    <xf numFmtId="0" fontId="3" fillId="0" borderId="0" xfId="0" applyFont="1" applyBorder="1" applyAlignment="1">
      <alignment vertical="top"/>
    </xf>
    <xf numFmtId="0" fontId="14" fillId="0" borderId="0" xfId="0" applyFont="1" applyBorder="1" applyAlignment="1">
      <alignment vertical="top"/>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199" TargetMode="External"/><Relationship Id="rId1" Type="http://schemas.openxmlformats.org/officeDocument/2006/relationships/hyperlink" Target="http://www.nice.org.uk/guidance/ng199/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sps.nhs.uk/articles/choosing-between-oral-vancomycin-options/" TargetMode="External"/><Relationship Id="rId1" Type="http://schemas.openxmlformats.org/officeDocument/2006/relationships/hyperlink" Target="https://bnf.nice.org.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1875" defaultRowHeight="15" x14ac:dyDescent="0.2"/>
  <cols>
    <col min="1" max="1" width="13.6640625" style="8" customWidth="1"/>
    <col min="2" max="6" width="9.21875" style="8"/>
    <col min="7" max="7" width="7.77734375" style="8" customWidth="1"/>
    <col min="8" max="16384" width="9.21875" style="8"/>
  </cols>
  <sheetData>
    <row r="1" spans="1:7" x14ac:dyDescent="0.2">
      <c r="A1" s="61"/>
      <c r="B1" s="13"/>
      <c r="C1" s="13"/>
      <c r="D1" s="13"/>
      <c r="E1" s="13"/>
      <c r="F1" s="13"/>
      <c r="G1" s="12"/>
    </row>
    <row r="2" spans="1:7" x14ac:dyDescent="0.2">
      <c r="A2" s="62"/>
      <c r="B2" s="63"/>
      <c r="C2" s="63"/>
      <c r="D2" s="63"/>
      <c r="E2" s="63"/>
      <c r="F2" s="63"/>
      <c r="G2" s="7"/>
    </row>
    <row r="3" spans="1:7" x14ac:dyDescent="0.2">
      <c r="A3" s="62"/>
      <c r="B3" s="63"/>
      <c r="C3" s="63"/>
      <c r="D3" s="63"/>
      <c r="E3" s="63"/>
      <c r="F3" s="63"/>
      <c r="G3" s="7"/>
    </row>
    <row r="4" spans="1:7" ht="21.75" customHeight="1" x14ac:dyDescent="0.2">
      <c r="A4" s="62"/>
      <c r="B4" s="63"/>
      <c r="C4" s="63"/>
      <c r="D4" s="63"/>
      <c r="E4" s="63"/>
      <c r="F4" s="63"/>
      <c r="G4" s="7"/>
    </row>
    <row r="5" spans="1:7" x14ac:dyDescent="0.2">
      <c r="A5" s="62"/>
      <c r="B5" s="63"/>
      <c r="C5" s="63"/>
      <c r="D5" s="63"/>
      <c r="E5" s="63"/>
      <c r="F5" s="63"/>
      <c r="G5" s="7"/>
    </row>
    <row r="6" spans="1:7" x14ac:dyDescent="0.2">
      <c r="A6" s="62"/>
      <c r="B6" s="63"/>
      <c r="C6" s="63"/>
      <c r="D6" s="63"/>
      <c r="E6" s="63"/>
      <c r="F6" s="63"/>
      <c r="G6" s="7"/>
    </row>
    <row r="7" spans="1:7" ht="22.5" customHeight="1" x14ac:dyDescent="0.2">
      <c r="A7" s="62"/>
      <c r="B7" s="63"/>
      <c r="C7" s="63"/>
      <c r="D7" s="63"/>
      <c r="E7" s="63"/>
      <c r="F7" s="63"/>
      <c r="G7" s="7"/>
    </row>
    <row r="8" spans="1:7" ht="30" x14ac:dyDescent="0.2">
      <c r="A8" s="64"/>
      <c r="B8" s="65"/>
      <c r="C8" s="65"/>
      <c r="D8" s="65"/>
      <c r="E8" s="65"/>
      <c r="F8" s="65"/>
      <c r="G8" s="7"/>
    </row>
    <row r="9" spans="1:7" s="45" customFormat="1" ht="30" customHeight="1" x14ac:dyDescent="0.2">
      <c r="A9" s="66" t="s">
        <v>93</v>
      </c>
      <c r="B9" s="67"/>
      <c r="C9" s="67"/>
      <c r="D9" s="67"/>
      <c r="E9" s="67"/>
      <c r="F9" s="67"/>
      <c r="G9" s="44"/>
    </row>
    <row r="10" spans="1:7" ht="30" x14ac:dyDescent="0.2">
      <c r="A10" s="69" t="s">
        <v>94</v>
      </c>
      <c r="B10" s="68"/>
      <c r="C10" s="68"/>
      <c r="D10" s="68"/>
      <c r="E10" s="68"/>
      <c r="F10" s="68"/>
      <c r="G10" s="7"/>
    </row>
    <row r="11" spans="1:7" ht="30" x14ac:dyDescent="0.2">
      <c r="A11" s="69" t="s">
        <v>95</v>
      </c>
      <c r="B11" s="68"/>
      <c r="C11" s="68"/>
      <c r="D11" s="68"/>
      <c r="E11" s="68"/>
      <c r="F11" s="68"/>
      <c r="G11" s="11"/>
    </row>
    <row r="12" spans="1:7" ht="22.5" customHeight="1" x14ac:dyDescent="0.2">
      <c r="A12" s="70"/>
      <c r="B12" s="71"/>
      <c r="C12" s="71"/>
      <c r="D12" s="71"/>
      <c r="E12" s="71"/>
      <c r="F12" s="71"/>
      <c r="G12" s="11"/>
    </row>
    <row r="13" spans="1:7" ht="33" customHeight="1" x14ac:dyDescent="0.2">
      <c r="A13" s="72"/>
      <c r="B13" s="73"/>
      <c r="C13" s="73"/>
      <c r="D13" s="73"/>
      <c r="E13" s="73"/>
      <c r="F13" s="73"/>
      <c r="G13" s="10"/>
    </row>
    <row r="14" spans="1:7" ht="27" x14ac:dyDescent="0.2">
      <c r="A14" s="74" t="s">
        <v>23</v>
      </c>
      <c r="B14" s="75"/>
      <c r="C14" s="75"/>
      <c r="D14" s="75"/>
      <c r="E14" s="75"/>
      <c r="F14" s="75"/>
      <c r="G14" s="9"/>
    </row>
    <row r="15" spans="1:7" ht="27" x14ac:dyDescent="0.2">
      <c r="A15" s="74"/>
      <c r="B15" s="75"/>
      <c r="C15" s="75"/>
      <c r="D15" s="75"/>
      <c r="E15" s="75"/>
      <c r="F15" s="75"/>
      <c r="G15" s="9"/>
    </row>
    <row r="16" spans="1:7" ht="27" x14ac:dyDescent="0.2">
      <c r="A16" s="76"/>
      <c r="B16" s="77"/>
      <c r="C16" s="77"/>
      <c r="D16" s="77"/>
      <c r="E16" s="77"/>
      <c r="F16" s="77"/>
      <c r="G16" s="9"/>
    </row>
    <row r="17" spans="1:7" ht="27" x14ac:dyDescent="0.2">
      <c r="A17" s="76"/>
      <c r="B17" s="77"/>
      <c r="C17" s="77"/>
      <c r="D17" s="77"/>
      <c r="E17" s="77"/>
      <c r="F17" s="77"/>
      <c r="G17" s="9"/>
    </row>
    <row r="18" spans="1:7" ht="27" x14ac:dyDescent="0.2">
      <c r="A18" s="76"/>
      <c r="B18" s="77"/>
      <c r="C18" s="77"/>
      <c r="D18" s="77"/>
      <c r="E18" s="77"/>
      <c r="F18" s="77"/>
      <c r="G18" s="9"/>
    </row>
    <row r="19" spans="1:7" ht="22.5" customHeight="1" x14ac:dyDescent="0.2">
      <c r="A19" s="78"/>
      <c r="B19" s="63"/>
      <c r="C19" s="63"/>
      <c r="D19" s="63"/>
      <c r="E19" s="63"/>
      <c r="F19" s="63"/>
      <c r="G19" s="7"/>
    </row>
    <row r="20" spans="1:7" x14ac:dyDescent="0.2">
      <c r="A20" s="62"/>
      <c r="B20" s="63"/>
      <c r="C20" s="63"/>
      <c r="D20" s="63"/>
      <c r="E20" s="63"/>
      <c r="F20" s="63"/>
      <c r="G20" s="7"/>
    </row>
    <row r="21" spans="1:7" x14ac:dyDescent="0.2">
      <c r="A21" s="62"/>
      <c r="B21" s="63"/>
      <c r="C21" s="63"/>
      <c r="D21" s="63"/>
      <c r="E21" s="63"/>
      <c r="F21" s="63"/>
      <c r="G21" s="7"/>
    </row>
    <row r="22" spans="1:7" x14ac:dyDescent="0.2">
      <c r="A22" s="79"/>
      <c r="B22" s="6"/>
      <c r="C22" s="6"/>
      <c r="D22" s="6"/>
      <c r="E22" s="6"/>
      <c r="F22" s="6"/>
      <c r="G22" s="5"/>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heetViews>
  <sheetFormatPr defaultColWidth="8.88671875" defaultRowHeight="14.25" x14ac:dyDescent="0.2"/>
  <cols>
    <col min="1" max="1" width="78.6640625" style="2" customWidth="1"/>
    <col min="2" max="16384" width="8.88671875" style="2"/>
  </cols>
  <sheetData>
    <row r="1" spans="1:13" ht="70.5" customHeight="1" x14ac:dyDescent="0.2">
      <c r="A1" s="43" t="s">
        <v>98</v>
      </c>
      <c r="B1" s="1"/>
      <c r="C1" s="1"/>
      <c r="D1" s="1"/>
      <c r="E1" s="1"/>
      <c r="F1" s="1"/>
      <c r="G1" s="1"/>
      <c r="H1" s="1"/>
    </row>
    <row r="2" spans="1:13" ht="57.6" customHeight="1" x14ac:dyDescent="0.2">
      <c r="A2" s="81" t="s">
        <v>97</v>
      </c>
    </row>
    <row r="3" spans="1:13" ht="53.1" customHeight="1" x14ac:dyDescent="0.2">
      <c r="A3" s="14" t="s">
        <v>15</v>
      </c>
      <c r="B3" s="1"/>
      <c r="C3" s="1"/>
      <c r="D3" s="1"/>
      <c r="E3" s="1"/>
      <c r="F3" s="1"/>
      <c r="G3" s="1"/>
      <c r="H3" s="1"/>
    </row>
    <row r="4" spans="1:13" s="42" customFormat="1" ht="52.5" customHeight="1" x14ac:dyDescent="0.2">
      <c r="A4" s="82" t="s">
        <v>96</v>
      </c>
    </row>
    <row r="5" spans="1:13" ht="43.5" customHeight="1" x14ac:dyDescent="0.2">
      <c r="A5" s="14" t="s">
        <v>12</v>
      </c>
    </row>
    <row r="6" spans="1:13" ht="15" x14ac:dyDescent="0.2">
      <c r="A6" s="14"/>
    </row>
    <row r="7" spans="1:13" ht="15" x14ac:dyDescent="0.2">
      <c r="A7" s="20" t="s">
        <v>16</v>
      </c>
      <c r="M7" s="1"/>
    </row>
    <row r="8" spans="1:13" ht="14.25" customHeight="1" x14ac:dyDescent="0.2">
      <c r="A8" s="21"/>
    </row>
    <row r="9" spans="1:13" ht="73.5" customHeight="1" x14ac:dyDescent="0.2">
      <c r="A9" s="22" t="s">
        <v>11</v>
      </c>
      <c r="B9" s="1"/>
      <c r="C9" s="1"/>
      <c r="D9" s="1"/>
      <c r="E9" s="1"/>
      <c r="F9" s="1"/>
      <c r="G9" s="1"/>
      <c r="H9" s="1"/>
    </row>
    <row r="10" spans="1:13" ht="24.6" customHeight="1" x14ac:dyDescent="0.2">
      <c r="A10" s="22" t="s">
        <v>7</v>
      </c>
      <c r="B10" s="1"/>
      <c r="C10" s="1"/>
      <c r="D10" s="1"/>
      <c r="E10" s="1"/>
      <c r="F10" s="1"/>
      <c r="G10" s="1"/>
      <c r="H10" s="1"/>
    </row>
    <row r="11" spans="1:13" ht="38.1" customHeight="1" x14ac:dyDescent="0.2">
      <c r="A11" s="41" t="s">
        <v>22</v>
      </c>
      <c r="B11" s="1"/>
      <c r="C11" s="1"/>
      <c r="D11" s="1"/>
      <c r="E11" s="1"/>
      <c r="F11" s="1"/>
      <c r="G11" s="1"/>
      <c r="H11" s="1"/>
    </row>
    <row r="12" spans="1:13" ht="30" customHeight="1" x14ac:dyDescent="0.2">
      <c r="A12" s="80" t="s">
        <v>18</v>
      </c>
      <c r="B12" s="1"/>
      <c r="C12" s="1"/>
      <c r="D12" s="1"/>
      <c r="E12" s="1"/>
      <c r="F12" s="1"/>
      <c r="G12" s="1"/>
      <c r="H12" s="1"/>
    </row>
    <row r="13" spans="1:13" s="19" customFormat="1" ht="105" customHeight="1" x14ac:dyDescent="0.2">
      <c r="A13" s="23" t="s">
        <v>17</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https://www.nice.org.uk/guidance/ng199"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41"/>
  <sheetViews>
    <sheetView showGridLines="0" zoomScaleNormal="100" workbookViewId="0">
      <pane ySplit="9" topLeftCell="A32" activePane="bottomLeft" state="frozen"/>
      <selection pane="bottomLeft"/>
    </sheetView>
  </sheetViews>
  <sheetFormatPr defaultColWidth="9.21875" defaultRowHeight="14.25" x14ac:dyDescent="0.2"/>
  <cols>
    <col min="1" max="1" width="72.109375" style="3" customWidth="1"/>
    <col min="2" max="2" width="12.88671875" style="3" customWidth="1"/>
    <col min="3" max="3" width="20.44140625" style="3" customWidth="1"/>
    <col min="4" max="4" width="55.109375" style="3" customWidth="1"/>
    <col min="5" max="5" width="21.21875" style="3" customWidth="1"/>
    <col min="6" max="6" width="55.109375" style="3" customWidth="1"/>
    <col min="7" max="7" width="24.33203125" style="3" customWidth="1"/>
    <col min="8" max="8" width="18.33203125" style="3" customWidth="1"/>
    <col min="9" max="9" width="11.88671875" style="3" customWidth="1"/>
    <col min="10" max="10" width="22.109375" style="3" customWidth="1"/>
    <col min="11" max="11" width="49.33203125" style="2" customWidth="1"/>
    <col min="12" max="16384" width="9.21875" style="2"/>
  </cols>
  <sheetData>
    <row r="1" spans="1:10" ht="23.25" customHeight="1" x14ac:dyDescent="0.3">
      <c r="A1" s="53" t="str">
        <f>Introduction!A1</f>
        <v>Baseline assessment tool for Clostridioides difficile infection:
antimicrobial prescribing (NICE antimicrobial prescribing
guideline NG199)</v>
      </c>
      <c r="B1" s="54"/>
      <c r="C1" s="54"/>
      <c r="D1" s="54"/>
      <c r="E1" s="54"/>
      <c r="F1" s="54"/>
      <c r="G1" s="54"/>
      <c r="H1" s="54"/>
      <c r="I1" s="54"/>
      <c r="J1" s="55"/>
    </row>
    <row r="2" spans="1:10" x14ac:dyDescent="0.2">
      <c r="A2" s="56"/>
      <c r="B2" s="57"/>
      <c r="C2" s="57"/>
      <c r="D2" s="57"/>
      <c r="E2" s="57"/>
      <c r="F2" s="57"/>
      <c r="G2" s="57"/>
      <c r="H2" s="57"/>
      <c r="I2" s="57"/>
      <c r="J2" s="58"/>
    </row>
    <row r="3" spans="1:10" ht="15" x14ac:dyDescent="0.2">
      <c r="A3" s="30" t="s">
        <v>19</v>
      </c>
      <c r="B3" s="26" cm="1">
        <f t="array" ref="B3">SUMPRODUCT(COUNTIF(C10:C41,{"Yes","Partial"}))</f>
        <v>0</v>
      </c>
      <c r="C3" s="50"/>
      <c r="D3" s="57"/>
      <c r="E3" s="57"/>
      <c r="F3" s="50"/>
      <c r="G3" s="50"/>
      <c r="H3" s="50"/>
      <c r="I3" s="50"/>
      <c r="J3" s="59"/>
    </row>
    <row r="4" spans="1:10" ht="15" x14ac:dyDescent="0.2">
      <c r="A4" s="31" t="s">
        <v>5</v>
      </c>
      <c r="B4" s="26">
        <f>COUNTIF(E10:E41,"Yes")</f>
        <v>0</v>
      </c>
      <c r="C4" s="50"/>
      <c r="D4" s="1"/>
      <c r="E4" s="1"/>
      <c r="F4" s="50"/>
      <c r="G4" s="50"/>
      <c r="H4" s="50"/>
      <c r="I4" s="50"/>
      <c r="J4" s="59"/>
    </row>
    <row r="5" spans="1:10" ht="15.75" thickBot="1" x14ac:dyDescent="0.25">
      <c r="A5" s="32" t="s">
        <v>20</v>
      </c>
      <c r="B5" s="27">
        <f>COUNTIF(E10:E41,"Partial")</f>
        <v>0</v>
      </c>
      <c r="C5" s="50"/>
      <c r="D5" s="1"/>
      <c r="E5" s="1"/>
      <c r="F5" s="50"/>
      <c r="G5" s="50"/>
      <c r="H5" s="50"/>
      <c r="I5" s="50"/>
      <c r="J5" s="59"/>
    </row>
    <row r="6" spans="1:10" ht="15" x14ac:dyDescent="0.2">
      <c r="A6" s="33" t="s">
        <v>6</v>
      </c>
      <c r="B6" s="28" t="str">
        <f>IF(ISERROR(B4/B3),"",B4/B3)</f>
        <v/>
      </c>
      <c r="C6" s="50"/>
      <c r="D6" s="1"/>
      <c r="E6" s="1"/>
      <c r="F6" s="50"/>
      <c r="G6" s="50"/>
      <c r="H6" s="50"/>
      <c r="I6" s="50"/>
      <c r="J6" s="59"/>
    </row>
    <row r="7" spans="1:10" ht="15" x14ac:dyDescent="0.2">
      <c r="A7" s="30" t="s">
        <v>21</v>
      </c>
      <c r="B7" s="29" t="str">
        <f>IF(ISERROR(B5/B3),"",B5/B3)</f>
        <v/>
      </c>
      <c r="C7" s="50"/>
      <c r="D7" s="1"/>
      <c r="E7" s="1"/>
      <c r="F7" s="50"/>
      <c r="G7" s="50"/>
      <c r="H7" s="50"/>
      <c r="I7" s="50"/>
      <c r="J7" s="59"/>
    </row>
    <row r="8" spans="1:10" ht="15" x14ac:dyDescent="0.2">
      <c r="A8" s="60"/>
      <c r="B8" s="50"/>
      <c r="C8" s="50"/>
      <c r="D8" s="50"/>
      <c r="E8" s="50"/>
      <c r="F8" s="50"/>
      <c r="G8" s="50"/>
      <c r="H8" s="50"/>
      <c r="I8" s="50"/>
      <c r="J8" s="59"/>
    </row>
    <row r="9" spans="1:10" s="25" customFormat="1" ht="49.5" x14ac:dyDescent="0.25">
      <c r="A9" s="35" t="s">
        <v>9</v>
      </c>
      <c r="B9" s="35" t="s">
        <v>8</v>
      </c>
      <c r="C9" s="35" t="s">
        <v>14</v>
      </c>
      <c r="D9" s="35" t="s">
        <v>4</v>
      </c>
      <c r="E9" s="35" t="s">
        <v>0</v>
      </c>
      <c r="F9" s="35" t="s">
        <v>1</v>
      </c>
      <c r="G9" s="35" t="s">
        <v>10</v>
      </c>
      <c r="H9" s="35" t="s">
        <v>2</v>
      </c>
      <c r="I9" s="35" t="s">
        <v>3</v>
      </c>
      <c r="J9" s="35" t="s">
        <v>13</v>
      </c>
    </row>
    <row r="10" spans="1:10" s="24" customFormat="1" ht="16.5" x14ac:dyDescent="0.25">
      <c r="A10" s="36" t="s">
        <v>99</v>
      </c>
      <c r="B10" s="37"/>
      <c r="C10" s="37"/>
      <c r="D10" s="37"/>
      <c r="E10" s="37"/>
      <c r="F10" s="37"/>
      <c r="G10" s="37"/>
      <c r="H10" s="37"/>
      <c r="I10" s="37"/>
      <c r="J10" s="38"/>
    </row>
    <row r="11" spans="1:10" s="4" customFormat="1" ht="15" x14ac:dyDescent="0.2">
      <c r="A11" s="15" t="s">
        <v>24</v>
      </c>
      <c r="B11" s="39"/>
      <c r="C11" s="39"/>
      <c r="D11" s="39"/>
      <c r="E11" s="39"/>
      <c r="F11" s="39"/>
      <c r="G11" s="39"/>
      <c r="H11" s="39"/>
      <c r="I11" s="39"/>
      <c r="J11" s="40"/>
    </row>
    <row r="12" spans="1:10" s="4" customFormat="1" ht="30" x14ac:dyDescent="0.2">
      <c r="A12" s="18" t="s">
        <v>76</v>
      </c>
      <c r="B12" s="16" t="s">
        <v>25</v>
      </c>
      <c r="C12" s="16"/>
      <c r="D12" s="16"/>
      <c r="E12" s="16"/>
      <c r="F12" s="16"/>
      <c r="G12" s="16"/>
      <c r="H12" s="16"/>
      <c r="I12" s="17"/>
      <c r="J12" s="16"/>
    </row>
    <row r="13" spans="1:10" s="4" customFormat="1" ht="75" x14ac:dyDescent="0.2">
      <c r="A13" s="18" t="s">
        <v>77</v>
      </c>
      <c r="B13" s="16" t="s">
        <v>27</v>
      </c>
      <c r="C13" s="16"/>
      <c r="D13" s="16"/>
      <c r="E13" s="16"/>
      <c r="F13" s="16"/>
      <c r="G13" s="16"/>
      <c r="H13" s="16"/>
      <c r="I13" s="17"/>
      <c r="J13" s="16"/>
    </row>
    <row r="14" spans="1:10" s="4" customFormat="1" ht="45" x14ac:dyDescent="0.2">
      <c r="A14" s="18" t="s">
        <v>78</v>
      </c>
      <c r="B14" s="16" t="s">
        <v>28</v>
      </c>
      <c r="C14" s="16"/>
      <c r="D14" s="16"/>
      <c r="E14" s="16"/>
      <c r="F14" s="16"/>
      <c r="G14" s="16"/>
      <c r="H14" s="16"/>
      <c r="I14" s="17"/>
      <c r="J14" s="16"/>
    </row>
    <row r="15" spans="1:10" s="4" customFormat="1" ht="105" x14ac:dyDescent="0.2">
      <c r="A15" s="18" t="s">
        <v>79</v>
      </c>
      <c r="B15" s="16" t="s">
        <v>29</v>
      </c>
      <c r="C15" s="16"/>
      <c r="D15" s="16"/>
      <c r="E15" s="16"/>
      <c r="F15" s="16"/>
      <c r="G15" s="16"/>
      <c r="H15" s="16"/>
      <c r="I15" s="17"/>
      <c r="J15" s="16"/>
    </row>
    <row r="16" spans="1:10" s="4" customFormat="1" ht="15" x14ac:dyDescent="0.2">
      <c r="A16" s="15" t="s">
        <v>26</v>
      </c>
      <c r="B16" s="39"/>
      <c r="C16" s="39"/>
      <c r="D16" s="39"/>
      <c r="E16" s="39"/>
      <c r="F16" s="39"/>
      <c r="G16" s="39"/>
      <c r="H16" s="39"/>
      <c r="I16" s="39"/>
      <c r="J16" s="40"/>
    </row>
    <row r="17" spans="1:10" s="4" customFormat="1" ht="60" x14ac:dyDescent="0.2">
      <c r="A17" s="18" t="s">
        <v>80</v>
      </c>
      <c r="B17" s="16" t="s">
        <v>30</v>
      </c>
      <c r="C17" s="16"/>
      <c r="D17" s="16"/>
      <c r="E17" s="16"/>
      <c r="F17" s="16"/>
      <c r="G17" s="16"/>
      <c r="H17" s="16"/>
      <c r="I17" s="17"/>
      <c r="J17" s="16"/>
    </row>
    <row r="18" spans="1:10" s="4" customFormat="1" ht="45" x14ac:dyDescent="0.2">
      <c r="A18" s="18" t="s">
        <v>81</v>
      </c>
      <c r="B18" s="16" t="s">
        <v>31</v>
      </c>
      <c r="C18" s="16"/>
      <c r="D18" s="16"/>
      <c r="E18" s="16"/>
      <c r="F18" s="16"/>
      <c r="G18" s="16"/>
      <c r="H18" s="16"/>
      <c r="I18" s="17"/>
      <c r="J18" s="16"/>
    </row>
    <row r="19" spans="1:10" s="4" customFormat="1" ht="45" x14ac:dyDescent="0.2">
      <c r="A19" s="18" t="s">
        <v>82</v>
      </c>
      <c r="B19" s="16" t="s">
        <v>32</v>
      </c>
      <c r="C19" s="16"/>
      <c r="D19" s="16"/>
      <c r="E19" s="16"/>
      <c r="F19" s="16"/>
      <c r="G19" s="16"/>
      <c r="H19" s="16"/>
      <c r="I19" s="17"/>
      <c r="J19" s="16"/>
    </row>
    <row r="20" spans="1:10" s="4" customFormat="1" ht="45" x14ac:dyDescent="0.2">
      <c r="A20" s="18" t="s">
        <v>83</v>
      </c>
      <c r="B20" s="16" t="s">
        <v>33</v>
      </c>
      <c r="C20" s="16"/>
      <c r="D20" s="16"/>
      <c r="E20" s="16"/>
      <c r="F20" s="16"/>
      <c r="G20" s="16"/>
      <c r="H20" s="16"/>
      <c r="I20" s="17"/>
      <c r="J20" s="16"/>
    </row>
    <row r="21" spans="1:10" s="4" customFormat="1" ht="30" x14ac:dyDescent="0.2">
      <c r="A21" s="18" t="s">
        <v>84</v>
      </c>
      <c r="B21" s="16" t="s">
        <v>34</v>
      </c>
      <c r="C21" s="16"/>
      <c r="D21" s="16"/>
      <c r="E21" s="16"/>
      <c r="F21" s="16"/>
      <c r="G21" s="16"/>
      <c r="H21" s="16"/>
      <c r="I21" s="17"/>
      <c r="J21" s="16"/>
    </row>
    <row r="22" spans="1:10" s="4" customFormat="1" ht="45" x14ac:dyDescent="0.2">
      <c r="A22" s="18" t="s">
        <v>85</v>
      </c>
      <c r="B22" s="16" t="s">
        <v>35</v>
      </c>
      <c r="C22" s="16"/>
      <c r="D22" s="16"/>
      <c r="E22" s="16"/>
      <c r="F22" s="16"/>
      <c r="G22" s="16"/>
      <c r="H22" s="16"/>
      <c r="I22" s="17"/>
      <c r="J22" s="16"/>
    </row>
    <row r="23" spans="1:10" s="4" customFormat="1" ht="15" x14ac:dyDescent="0.2">
      <c r="A23" s="15" t="s">
        <v>36</v>
      </c>
      <c r="B23" s="39"/>
      <c r="C23" s="39"/>
      <c r="D23" s="39"/>
      <c r="E23" s="39"/>
      <c r="F23" s="39"/>
      <c r="G23" s="39"/>
      <c r="H23" s="39"/>
      <c r="I23" s="39"/>
      <c r="J23" s="40"/>
    </row>
    <row r="24" spans="1:10" s="4" customFormat="1" ht="60" x14ac:dyDescent="0.2">
      <c r="A24" s="18" t="s">
        <v>86</v>
      </c>
      <c r="B24" s="16" t="s">
        <v>37</v>
      </c>
      <c r="C24" s="16"/>
      <c r="D24" s="16"/>
      <c r="E24" s="16"/>
      <c r="F24" s="16"/>
      <c r="G24" s="16"/>
      <c r="H24" s="16"/>
      <c r="I24" s="17"/>
      <c r="J24" s="16"/>
    </row>
    <row r="25" spans="1:10" s="4" customFormat="1" ht="15" x14ac:dyDescent="0.2">
      <c r="A25" s="15" t="s">
        <v>38</v>
      </c>
      <c r="B25" s="39"/>
      <c r="C25" s="39"/>
      <c r="D25" s="39"/>
      <c r="E25" s="39"/>
      <c r="F25" s="39"/>
      <c r="G25" s="39"/>
      <c r="H25" s="39"/>
      <c r="I25" s="39"/>
      <c r="J25" s="40"/>
    </row>
    <row r="26" spans="1:10" s="4" customFormat="1" ht="45" x14ac:dyDescent="0.2">
      <c r="A26" s="18" t="s">
        <v>87</v>
      </c>
      <c r="B26" s="16" t="s">
        <v>39</v>
      </c>
      <c r="C26" s="16"/>
      <c r="D26" s="16"/>
      <c r="E26" s="16"/>
      <c r="F26" s="16"/>
      <c r="G26" s="16"/>
      <c r="H26" s="16"/>
      <c r="I26" s="17"/>
      <c r="J26" s="16"/>
    </row>
    <row r="27" spans="1:10" s="4" customFormat="1" ht="60" x14ac:dyDescent="0.2">
      <c r="A27" s="18" t="s">
        <v>88</v>
      </c>
      <c r="B27" s="16" t="s">
        <v>40</v>
      </c>
      <c r="C27" s="16"/>
      <c r="D27" s="16"/>
      <c r="E27" s="16"/>
      <c r="F27" s="16"/>
      <c r="G27" s="16"/>
      <c r="H27" s="16"/>
      <c r="I27" s="17"/>
      <c r="J27" s="16"/>
    </row>
    <row r="28" spans="1:10" s="4" customFormat="1" ht="15" x14ac:dyDescent="0.2">
      <c r="A28" s="15" t="s">
        <v>41</v>
      </c>
      <c r="B28" s="39"/>
      <c r="C28" s="39"/>
      <c r="D28" s="39"/>
      <c r="E28" s="39"/>
      <c r="F28" s="39"/>
      <c r="G28" s="39"/>
      <c r="H28" s="39"/>
      <c r="I28" s="39"/>
      <c r="J28" s="40"/>
    </row>
    <row r="29" spans="1:10" s="4" customFormat="1" ht="45" x14ac:dyDescent="0.2">
      <c r="A29" s="18" t="s">
        <v>89</v>
      </c>
      <c r="B29" s="16" t="s">
        <v>42</v>
      </c>
      <c r="C29" s="16"/>
      <c r="D29" s="16"/>
      <c r="E29" s="16"/>
      <c r="F29" s="16"/>
      <c r="G29" s="16"/>
      <c r="H29" s="16"/>
      <c r="I29" s="17"/>
      <c r="J29" s="16"/>
    </row>
    <row r="30" spans="1:10" s="4" customFormat="1" ht="45" x14ac:dyDescent="0.2">
      <c r="A30" s="18" t="s">
        <v>90</v>
      </c>
      <c r="B30" s="16" t="s">
        <v>43</v>
      </c>
      <c r="C30" s="16"/>
      <c r="D30" s="16"/>
      <c r="E30" s="16"/>
      <c r="F30" s="16"/>
      <c r="G30" s="16"/>
      <c r="H30" s="16"/>
      <c r="I30" s="17"/>
      <c r="J30" s="16"/>
    </row>
    <row r="31" spans="1:10" s="4" customFormat="1" ht="45" x14ac:dyDescent="0.2">
      <c r="A31" s="18" t="s">
        <v>91</v>
      </c>
      <c r="B31" s="16" t="s">
        <v>44</v>
      </c>
      <c r="C31" s="16"/>
      <c r="D31" s="16"/>
      <c r="E31" s="16"/>
      <c r="F31" s="16"/>
      <c r="G31" s="16"/>
      <c r="H31" s="16"/>
      <c r="I31" s="17"/>
      <c r="J31" s="16"/>
    </row>
    <row r="32" spans="1:10" s="24" customFormat="1" ht="16.5" x14ac:dyDescent="0.25">
      <c r="A32" s="36" t="s">
        <v>45</v>
      </c>
      <c r="B32" s="37"/>
      <c r="C32" s="37"/>
      <c r="D32" s="37"/>
      <c r="E32" s="37"/>
      <c r="F32" s="37"/>
      <c r="G32" s="37"/>
      <c r="H32" s="37"/>
      <c r="I32" s="37"/>
      <c r="J32" s="38"/>
    </row>
    <row r="33" spans="1:10" s="4" customFormat="1" ht="30" x14ac:dyDescent="0.2">
      <c r="A33" s="18" t="s">
        <v>92</v>
      </c>
      <c r="B33" s="16" t="s">
        <v>46</v>
      </c>
      <c r="C33" s="16"/>
      <c r="D33" s="16"/>
      <c r="E33" s="16"/>
      <c r="F33" s="16"/>
      <c r="G33" s="16"/>
      <c r="H33" s="16"/>
      <c r="I33" s="17"/>
      <c r="J33" s="16"/>
    </row>
    <row r="34" spans="1:10" s="4" customFormat="1" ht="75" x14ac:dyDescent="0.2">
      <c r="A34" s="18" t="s">
        <v>70</v>
      </c>
      <c r="B34" s="16" t="s">
        <v>47</v>
      </c>
      <c r="C34" s="16"/>
      <c r="D34" s="16"/>
      <c r="E34" s="16"/>
      <c r="F34" s="16"/>
      <c r="G34" s="16"/>
      <c r="H34" s="16"/>
      <c r="I34" s="17"/>
      <c r="J34" s="16"/>
    </row>
    <row r="35" spans="1:10" s="4" customFormat="1" ht="45" x14ac:dyDescent="0.2">
      <c r="A35" s="18" t="s">
        <v>71</v>
      </c>
      <c r="B35" s="16" t="s">
        <v>48</v>
      </c>
      <c r="C35" s="16"/>
      <c r="D35" s="16"/>
      <c r="E35" s="16"/>
      <c r="F35" s="16"/>
      <c r="G35" s="16"/>
      <c r="H35" s="16"/>
      <c r="I35" s="17"/>
      <c r="J35" s="16"/>
    </row>
    <row r="36" spans="1:10" s="24" customFormat="1" ht="16.5" x14ac:dyDescent="0.25">
      <c r="A36" s="36" t="s">
        <v>65</v>
      </c>
      <c r="B36" s="37"/>
      <c r="C36" s="37"/>
      <c r="D36" s="37"/>
      <c r="E36" s="37"/>
      <c r="F36" s="37"/>
      <c r="G36" s="37"/>
      <c r="H36" s="37"/>
      <c r="I36" s="37"/>
      <c r="J36" s="38"/>
    </row>
    <row r="37" spans="1:10" s="4" customFormat="1" ht="75" x14ac:dyDescent="0.2">
      <c r="A37" s="48" t="s">
        <v>72</v>
      </c>
      <c r="B37" s="16" t="s">
        <v>66</v>
      </c>
      <c r="C37" s="16"/>
      <c r="D37" s="16"/>
      <c r="E37" s="16"/>
      <c r="F37" s="16"/>
      <c r="G37" s="16"/>
      <c r="H37" s="16"/>
      <c r="I37" s="17"/>
      <c r="J37" s="16"/>
    </row>
    <row r="38" spans="1:10" s="4" customFormat="1" ht="45" x14ac:dyDescent="0.2">
      <c r="A38" s="18" t="s">
        <v>73</v>
      </c>
      <c r="B38" s="16" t="s">
        <v>67</v>
      </c>
      <c r="C38" s="16"/>
      <c r="D38" s="16"/>
      <c r="E38" s="16"/>
      <c r="F38" s="16"/>
      <c r="G38" s="16"/>
      <c r="H38" s="16"/>
      <c r="I38" s="17"/>
      <c r="J38" s="16"/>
    </row>
    <row r="39" spans="1:10" s="4" customFormat="1" ht="15" x14ac:dyDescent="0.2">
      <c r="A39" s="18" t="s">
        <v>74</v>
      </c>
      <c r="B39" s="16" t="s">
        <v>68</v>
      </c>
      <c r="C39" s="16"/>
      <c r="D39" s="16"/>
      <c r="E39" s="16"/>
      <c r="F39" s="16"/>
      <c r="G39" s="16"/>
      <c r="H39" s="16"/>
      <c r="I39" s="17"/>
      <c r="J39" s="16"/>
    </row>
    <row r="40" spans="1:10" s="4" customFormat="1" ht="30" x14ac:dyDescent="0.2">
      <c r="A40" s="18" t="s">
        <v>75</v>
      </c>
      <c r="B40" s="16" t="s">
        <v>69</v>
      </c>
      <c r="C40" s="16"/>
      <c r="D40" s="16"/>
      <c r="E40" s="16"/>
      <c r="F40" s="16"/>
      <c r="G40" s="16"/>
      <c r="H40" s="16"/>
      <c r="I40" s="17"/>
      <c r="J40" s="16"/>
    </row>
    <row r="41" spans="1:10" s="52" customFormat="1" ht="15" x14ac:dyDescent="0.2">
      <c r="A41" s="49"/>
      <c r="B41" s="50"/>
      <c r="C41" s="50"/>
      <c r="D41" s="50"/>
      <c r="E41" s="50"/>
      <c r="F41" s="50"/>
      <c r="G41" s="50"/>
      <c r="H41" s="50"/>
      <c r="I41" s="51"/>
      <c r="J41" s="50"/>
    </row>
  </sheetData>
  <autoFilter ref="A9:J41" xr:uid="{00000000-0009-0000-0000-000002000000}"/>
  <phoneticPr fontId="30" type="noConversion"/>
  <dataValidations count="2">
    <dataValidation type="list" allowBlank="1" showInputMessage="1" showErrorMessage="1" sqref="G10:G41" xr:uid="{00000000-0002-0000-0200-000000000000}">
      <formula1>"Yes,No"</formula1>
    </dataValidation>
    <dataValidation type="list" allowBlank="1" showInputMessage="1" showErrorMessage="1" sqref="E10:E1048576 C10:C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dimension ref="A1:B21"/>
  <sheetViews>
    <sheetView showGridLines="0" workbookViewId="0"/>
  </sheetViews>
  <sheetFormatPr defaultColWidth="8.88671875" defaultRowHeight="14.25" x14ac:dyDescent="0.2"/>
  <cols>
    <col min="1" max="1" width="33.44140625" style="87" customWidth="1"/>
    <col min="2" max="2" width="34.33203125" style="87" customWidth="1"/>
    <col min="3" max="16384" width="8.88671875" style="2"/>
  </cols>
  <sheetData>
    <row r="1" spans="1:2" ht="31.5" customHeight="1" x14ac:dyDescent="0.2">
      <c r="A1" s="34" t="s">
        <v>49</v>
      </c>
    </row>
    <row r="2" spans="1:2" ht="17.25" thickBot="1" x14ac:dyDescent="0.25">
      <c r="A2" s="83" t="s">
        <v>50</v>
      </c>
      <c r="B2" s="83" t="s">
        <v>51</v>
      </c>
    </row>
    <row r="3" spans="1:2" ht="45.75" thickBot="1" x14ac:dyDescent="0.25">
      <c r="A3" s="84" t="s">
        <v>52</v>
      </c>
      <c r="B3" s="88" t="s">
        <v>54</v>
      </c>
    </row>
    <row r="4" spans="1:2" ht="54.6" customHeight="1" thickBot="1" x14ac:dyDescent="0.25">
      <c r="A4" s="85" t="s">
        <v>53</v>
      </c>
      <c r="B4" s="47" t="s">
        <v>55</v>
      </c>
    </row>
    <row r="5" spans="1:2" ht="135" customHeight="1" x14ac:dyDescent="0.2">
      <c r="A5" s="47" t="s">
        <v>56</v>
      </c>
      <c r="B5" s="47" t="s">
        <v>57</v>
      </c>
    </row>
    <row r="6" spans="1:2" ht="49.5" customHeight="1" x14ac:dyDescent="0.2">
      <c r="A6" s="47" t="s">
        <v>59</v>
      </c>
      <c r="B6" s="47" t="s">
        <v>55</v>
      </c>
    </row>
    <row r="7" spans="1:2" ht="107.1" customHeight="1" x14ac:dyDescent="0.2">
      <c r="A7" s="47" t="s">
        <v>100</v>
      </c>
      <c r="B7" s="47" t="s">
        <v>58</v>
      </c>
    </row>
    <row r="8" spans="1:2" ht="131.44999999999999" customHeight="1" x14ac:dyDescent="0.2">
      <c r="A8" s="47" t="s">
        <v>101</v>
      </c>
      <c r="B8" s="47" t="s">
        <v>60</v>
      </c>
    </row>
    <row r="9" spans="1:2" ht="15" x14ac:dyDescent="0.2">
      <c r="A9" s="86" t="s">
        <v>63</v>
      </c>
      <c r="B9" s="46"/>
    </row>
    <row r="10" spans="1:2" x14ac:dyDescent="0.2">
      <c r="A10" s="46" t="s">
        <v>61</v>
      </c>
      <c r="B10" s="46"/>
    </row>
    <row r="11" spans="1:2" ht="18.600000000000001" customHeight="1" x14ac:dyDescent="0.2">
      <c r="A11" s="86" t="s">
        <v>64</v>
      </c>
      <c r="B11" s="46"/>
    </row>
    <row r="12" spans="1:2" x14ac:dyDescent="0.2">
      <c r="A12" s="46" t="s">
        <v>62</v>
      </c>
      <c r="B12" s="46"/>
    </row>
    <row r="13" spans="1:2" s="1" customFormat="1" x14ac:dyDescent="0.2">
      <c r="A13" s="89"/>
      <c r="B13" s="89"/>
    </row>
    <row r="14" spans="1:2" s="1" customFormat="1" x14ac:dyDescent="0.2">
      <c r="A14" s="89"/>
      <c r="B14" s="89"/>
    </row>
    <row r="15" spans="1:2" s="1" customFormat="1" x14ac:dyDescent="0.2">
      <c r="A15" s="89"/>
      <c r="B15" s="89"/>
    </row>
    <row r="16" spans="1:2" s="1" customFormat="1" x14ac:dyDescent="0.2">
      <c r="A16" s="89"/>
      <c r="B16" s="89"/>
    </row>
    <row r="17" spans="1:2" s="1" customFormat="1" x14ac:dyDescent="0.2">
      <c r="A17" s="89"/>
      <c r="B17" s="89"/>
    </row>
    <row r="18" spans="1:2" s="1" customFormat="1" x14ac:dyDescent="0.2">
      <c r="A18" s="89"/>
      <c r="B18" s="89"/>
    </row>
    <row r="19" spans="1:2" s="1" customFormat="1" x14ac:dyDescent="0.2">
      <c r="A19" s="89"/>
      <c r="B19" s="89"/>
    </row>
    <row r="20" spans="1:2" s="1" customFormat="1" x14ac:dyDescent="0.2">
      <c r="A20" s="89"/>
      <c r="B20" s="89"/>
    </row>
    <row r="21" spans="1:2" s="1" customFormat="1" ht="15" x14ac:dyDescent="0.2">
      <c r="A21" s="90"/>
      <c r="B21" s="89"/>
    </row>
  </sheetData>
  <hyperlinks>
    <hyperlink ref="A9" r:id="rId1" xr:uid="{B198DB7D-88B9-4889-9EB0-5A8ABF195D78}"/>
    <hyperlink ref="A11" r:id="rId2" xr:uid="{0E1F9CA0-0BF6-4042-96B7-2C64F09E21CA}"/>
  </hyperlinks>
  <pageMargins left="0.7" right="0.7" top="0.75" bottom="0.75" header="0.3" footer="0.3"/>
  <pageSetup paperSize="9" orientation="portrait"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Cover page</vt:lpstr>
      <vt:lpstr>Introduction</vt:lpstr>
      <vt:lpstr>Data sheet</vt:lpstr>
      <vt:lpstr>Table 1</vt:lpstr>
      <vt:lpstr>'Table 1'!_Hlk66094903</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NG199 Baseline assessment tool</dc:title>
  <dc:creator/>
  <cp:lastModifiedBy/>
  <dcterms:created xsi:type="dcterms:W3CDTF">2021-07-22T14:53:04Z</dcterms:created>
  <dcterms:modified xsi:type="dcterms:W3CDTF">2021-07-22T15:11:53Z</dcterms:modified>
</cp:coreProperties>
</file>