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79EE389A-B70B-474C-99AE-73AB31F166F3}" xr6:coauthVersionLast="47" xr6:coauthVersionMax="47" xr10:uidLastSave="{00000000-0000-0000-0000-000000000000}"/>
  <bookViews>
    <workbookView xWindow="28680" yWindow="-120" windowWidth="21840" windowHeight="13020" tabRatio="889" xr2:uid="{00000000-000D-0000-FFFF-FFFF00000000}"/>
  </bookViews>
  <sheets>
    <sheet name="Introduction" sheetId="23" r:id="rId1"/>
    <sheet name="Data sheet" sheetId="26" r:id="rId2"/>
    <sheet name="Data sheet totals" sheetId="27" r:id="rId3"/>
    <sheet name="Update information" sheetId="29" state="hidden" r:id="rId4"/>
  </sheets>
  <definedNames>
    <definedName name="_xlnm._FilterDatabase" localSheetId="1" hidden="1">'Data sheet'!$A$2:$L$2</definedName>
    <definedName name="_xlnm.Print_Area" localSheetId="1">'Data sheet'!$A$1:$I$125</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<sst xmlns="http://schemas.openxmlformats.org/spreadsheetml/2006/main" count="248" uniqueCount="240">
  <si>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</si>
  <si>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</si>
  <si>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</si>
  <si>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</si>
  <si>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</si>
  <si>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</si>
  <si>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</si>
  <si>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</si>
  <si>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</si>
  <si>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</si>
  <si>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</si>
  <si>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</si>
  <si>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</si>
  <si>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</si>
  <si>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</si>
  <si>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</si>
  <si>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</si>
  <si>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</si>
  <si>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</si>
  <si>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</si>
  <si>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April 2024: We have simplified the guideline by removing recommendations on general principles of care that are covered in other NICE guidelines</t>
  </si>
  <si>
    <t xml:space="preserve"> (for example, the NICE guideline on service user experience in adult mental health).</t>
  </si>
  <si>
    <t xml:space="preserve">This is a presentational change only, and no changes to practice are intended. </t>
  </si>
  <si>
    <t>Old recommenation number</t>
  </si>
  <si>
    <t>Old recommendation date</t>
  </si>
  <si>
    <t>New recommnendation number</t>
  </si>
  <si>
    <t>Date of change</t>
  </si>
  <si>
    <t>1.1.2 - 1.1.3</t>
  </si>
  <si>
    <t>Deleted</t>
  </si>
  <si>
    <t>March 2024</t>
  </si>
  <si>
    <t>1.1.4</t>
  </si>
  <si>
    <t>1.1.2</t>
  </si>
  <si>
    <t>1.1 Information and support for adults with bladder cancer</t>
  </si>
  <si>
    <t>Offer clinical nurse specialist support to adults with bladder cancer and give them the clinical nurse specialist’s contact details.</t>
  </si>
  <si>
    <t>1.1.1</t>
  </si>
  <si>
    <t>Ensure that the clinical nurse specialist:
• acts as the key worker to address the person’s information and care needs
• has experience and training in bladder cancer care.</t>
  </si>
  <si>
    <t>Use a holistic needs assessment to identify an individualised package of information and support for adults with bladder cancer and, if they wish, their partners, families or carers, at key points in their care such as:
• when they are first diagnosed
• after they have had their first treatment 
• if their bladder cancer recurs or progresses 
• if their treatment is changed 
• if palliative or end of life care is being discussed.</t>
  </si>
  <si>
    <t>1.1.3</t>
  </si>
  <si>
    <t>1.1.5</t>
  </si>
  <si>
    <t>1.1.6</t>
  </si>
  <si>
    <t>1.2 Diagnosing and staging bladder cancer</t>
  </si>
  <si>
    <t>Diagnosis</t>
  </si>
  <si>
    <t>Do not substitute urinary biomarkers for cystoscopy to investigate suspected bladder cancer or for follow-up after treatment for bladder cancer, except in the context of a clinical research study.</t>
  </si>
  <si>
    <t>1.2.1</t>
  </si>
  <si>
    <t>Consider CT or MRI staging before transurethral resection of bladder tumour (TURBT) if muscle-invasive bladder cancer is suspected at cystoscopy.</t>
  </si>
  <si>
    <t>1.2.2</t>
  </si>
  <si>
    <t>Offer white-light-guided TURBT with one of photodynamic diagnosis, narrow-band imaging, cytology or a urinary biomarker test (such as UroVysion using fluorescence in-situ hybridization [FISH], ImmunoCyt or a nuclear matrix protein 22 [NMP22] test) to adults with suspected bladder cancer. This should be carried out or supervised by a urologist experienced in TURBT.</t>
  </si>
  <si>
    <t>1.2.3</t>
  </si>
  <si>
    <t>Obtain detrusor muscle during TURBT.</t>
  </si>
  <si>
    <t>1.2.4</t>
  </si>
  <si>
    <t>Do not take random biopsies of normal-looking urothelium during TURBT unless there is a specific clinical indication (for example, investigation of positive cytology not otherwise explained).</t>
  </si>
  <si>
    <t>1.2.5</t>
  </si>
  <si>
    <t>Record the size and number of tumours during TURBT.</t>
  </si>
  <si>
    <t>1.2.6</t>
  </si>
  <si>
    <t>Offer adults with suspected bladder cancer a single dose of intravesical mitomycin C given at the same time as the first TURBT.</t>
  </si>
  <si>
    <t>1.2.7</t>
  </si>
  <si>
    <t>Staging</t>
  </si>
  <si>
    <t>Consider further TURBT within 6 weeks if the first specimen does not include detrusor muscle.</t>
  </si>
  <si>
    <t>1.2.8</t>
  </si>
  <si>
    <t>1.2.9</t>
  </si>
  <si>
    <t>Consider CT urography, carried out with other planned CT imaging if possible, to detect upper tract involvement in adults with new or recurrent high-risk non-muscle-invasive or muscle-invasive bladder cancer.</t>
  </si>
  <si>
    <t>1.2.10</t>
  </si>
  <si>
    <t>1.2.11</t>
  </si>
  <si>
    <t>1.2.12</t>
  </si>
  <si>
    <t>1.3 Treating non-muscle-invasive bladder cancer</t>
  </si>
  <si>
    <t>Prognostic markers and risk classification</t>
  </si>
  <si>
    <t xml:space="preserve">Ensure that for adults with non-muscle-invasive bladder cancer all of the following are recorded and used to guide discussions, both within multidisciplinary team meetings and with the person, about prognosis and treatment options:
• recurrence history 
• size and number of cancers 
• histological type, grade, stage and presence (or absence) of flat urothelium, detrusor muscle (muscularis propria), and carcinoma in situ 
• the risk category of the person’s cancer 
• predicted risk of recurrence and progression, estimated using a risk prediction tool. </t>
  </si>
  <si>
    <t>1.3.1</t>
  </si>
  <si>
    <t>Low-risk non-muscle-invasive bladder cancer</t>
  </si>
  <si>
    <t>1.3.2</t>
  </si>
  <si>
    <t>Intermediate-risk non-muscle-invasive bladder cancer</t>
  </si>
  <si>
    <t>1.3.3</t>
  </si>
  <si>
    <t>If intermediate-risk non-muscle-invasive bladder cancer recurs after a course of intravesical mitomycin C, refer the person’s care to a specialist urology multidisciplinary team.</t>
  </si>
  <si>
    <t>1.3.4</t>
  </si>
  <si>
    <t>High-risk non-muscle-invasive bladder cancer</t>
  </si>
  <si>
    <t>If the first TURBT shows high-risk non-muscle-invasive bladder cancer, offer another TURBT as soon as possible and no later than 6 weeks after the first resection.</t>
  </si>
  <si>
    <t>1.3.5</t>
  </si>
  <si>
    <t>1.3.6</t>
  </si>
  <si>
    <t>1.3.7</t>
  </si>
  <si>
    <t>Intravesical BCG</t>
  </si>
  <si>
    <t>Offer induction and maintenance intravesical BCG to adults having treatment with intravesical BCG.</t>
  </si>
  <si>
    <t>1.3.8</t>
  </si>
  <si>
    <t>If induction BCG fails (because it is not tolerated, or bladder cancer persists or recurs after treatment with BCG), refer the person’s care to a specialist urology multidisciplinary team.</t>
  </si>
  <si>
    <t>1.3.9</t>
  </si>
  <si>
    <t>1.3.10</t>
  </si>
  <si>
    <t>Radical cystectomy</t>
  </si>
  <si>
    <t>See the section on radical cystectomy for adults who have chosen this procedure.</t>
  </si>
  <si>
    <t>Recurrent non-muscle-invasive bladder cancer</t>
  </si>
  <si>
    <t>Consider fulguration without biopsy for adults with recurrent non-muscle-invasive bladder cancer if they have all of the following:
• no previous bladder cancer that was intermediate- or high-risk 
• a disease-free interval of at least 6 months
• solitary papillary recurrence
• a tumour diameter of 3 mm or less.</t>
  </si>
  <si>
    <t>1.3.11</t>
  </si>
  <si>
    <t xml:space="preserve">Managing side effects of treatment </t>
  </si>
  <si>
    <t>Do not offer primary prophylaxis to prevent BCG-related bladder toxicity except as part of a clinical trial.</t>
  </si>
  <si>
    <t>1.3.12</t>
  </si>
  <si>
    <t>Seek advice from a specialist urology multidisciplinary team if symptoms of bladder toxicity after BCG cannot be controlled with antispasmodics or non-opiate analgesia and other causes have been excluded by cystoscopy.</t>
  </si>
  <si>
    <t>1.3.13</t>
  </si>
  <si>
    <t>1.4 Follow-up after treatment for non-muscle-invasive bladder cancer</t>
  </si>
  <si>
    <t xml:space="preserve">Refer people urgently to urological services if they have haematuria or other urinary symptoms and a history of non-muscle-invasive bladder cancer. </t>
  </si>
  <si>
    <t>1.4.1</t>
  </si>
  <si>
    <t>1.4.2</t>
  </si>
  <si>
    <t>1.4.3</t>
  </si>
  <si>
    <t>Do not use urinary biomarkers or cytology in addition to cystoscopy for follow-up after treatment for low-risk bladder cancer.</t>
  </si>
  <si>
    <t>1.4.4</t>
  </si>
  <si>
    <t>Discharge to primary care adults who have had low-risk non-muscle-invasive bladder cancer and who have no recurrence of the bladder cancer within 12 months.</t>
  </si>
  <si>
    <t>1.4.5</t>
  </si>
  <si>
    <t>Do not offer routine urinary cytology or prolonged cystoscopic follow-up after 12 months for adults with low-risk non-muscle-invasive bladder cancer.</t>
  </si>
  <si>
    <t>1.4.6</t>
  </si>
  <si>
    <t>1.4.7</t>
  </si>
  <si>
    <t>Consider discharging adults who have had intermediate-risk non-muscle-invasive bladder cancer to primary care after 5 years of disease-free follow-up.</t>
  </si>
  <si>
    <t>1.4.8</t>
  </si>
  <si>
    <t>1.4.9</t>
  </si>
  <si>
    <t>1.4.10</t>
  </si>
  <si>
    <t>1.5 Treating muscle-invasive bladder cancer</t>
  </si>
  <si>
    <t>Ensure that a specialist urology multidisciplinary team reviews all cases of muscle-invasive bladder cancer, including adenocarcinoma, squamous cell carcinoma and neuroendocrine carcinoma, and that the review includes histopathology, imaging and discussion of treatment options.</t>
  </si>
  <si>
    <t>1.5.1</t>
  </si>
  <si>
    <t>Offer neoadjuvant chemotherapy using a cisplatin combination regimen before radical cystectomy or radical radiotherapy to adults with newly diagnosed muscle-invasive urothelial bladder cancer for whom cisplatin-based chemotherapy is suitable.</t>
  </si>
  <si>
    <t>1.5.2</t>
  </si>
  <si>
    <t>1.5.3</t>
  </si>
  <si>
    <t>Radical therapy for muscle-invasive urothelial bladder cancer</t>
  </si>
  <si>
    <t>1.5.4</t>
  </si>
  <si>
    <t>1.5.5</t>
  </si>
  <si>
    <t>1.5.6</t>
  </si>
  <si>
    <t>Offer adults who have chosen radical cystectomy a urinary stoma, or a continent urinary diversion (bladder substitution or a catheterisable reservoir) if there are no strong contraindications to continent urinary diversion such as cognitive impairment, impaired renal function or significant bowel disease.</t>
  </si>
  <si>
    <t>1.5.7</t>
  </si>
  <si>
    <t>Members of the specialist urology multidisciplinary team (including the bladder cancer specialist urological surgeon, stoma care nurse and clinical nurse specialist) should discuss with the person whether to have a urinary stoma or continent urinary diversion.</t>
  </si>
  <si>
    <t>1.5.8</t>
  </si>
  <si>
    <t>Offer adults with bladder cancer and, if they wish, their partners, families or carers, opportunities to have discussions with a stoma care nurse before and after radical cystectomy as needed.</t>
  </si>
  <si>
    <t>1.5.9</t>
  </si>
  <si>
    <t>Adjuvant systemic anticancer therapy after radical cystectomy for muscle-invasive or lymph-node-positive urothelial bladder cancer</t>
  </si>
  <si>
    <t xml:space="preserve">Consider adjuvant cisplatin combination chemotherapy after radical cystectomy for adults with a diagnosis of muscle-invasive or lymph-node-positive urothelial bladder cancer for whom neoadjuvant chemotherapy was not suitable (because muscle invasion was not shown on biopsies before cystectomy). </t>
  </si>
  <si>
    <t>1.5.10</t>
  </si>
  <si>
    <t>1.5.11</t>
  </si>
  <si>
    <t>1.5.12</t>
  </si>
  <si>
    <t>Radical radiotherapy</t>
  </si>
  <si>
    <t>1.5.13</t>
  </si>
  <si>
    <t>Managing side effects of radiotherapy treatment</t>
  </si>
  <si>
    <t>Seek advice from a specialist urology multidisciplinary team if symptoms of bladder toxicity after radiotherapy cannot be controlled with antispasmodics or non-opiate analgesia and other causes have been excluded by cystoscopy.</t>
  </si>
  <si>
    <t>1.5.14</t>
  </si>
  <si>
    <t>1.6 Follow-up after treatment for muscle-invasive bladder cancer</t>
  </si>
  <si>
    <t>1.6.1</t>
  </si>
  <si>
    <t>1.6.2</t>
  </si>
  <si>
    <t>1.6.3</t>
  </si>
  <si>
    <t>1.7 Managing locally advanced or metastatic muscle-invasive bladder cancer</t>
  </si>
  <si>
    <t>First-line systemic anticancer therapy</t>
  </si>
  <si>
    <t>1.7.1</t>
  </si>
  <si>
    <t>1.7.2</t>
  </si>
  <si>
    <t>1.7.3</t>
  </si>
  <si>
    <t>1.7.4</t>
  </si>
  <si>
    <t>1.7.5</t>
  </si>
  <si>
    <t>Maintenance systemic anticancer therapy after platinum-based chemotherapy</t>
  </si>
  <si>
    <t>1.7.6</t>
  </si>
  <si>
    <t>Second-line systemic anticancer therapy</t>
  </si>
  <si>
    <t>1.7.7</t>
  </si>
  <si>
    <t>1.7.8</t>
  </si>
  <si>
    <t>1.7.9</t>
  </si>
  <si>
    <t>1.7.10</t>
  </si>
  <si>
    <t>1.7.11</t>
  </si>
  <si>
    <t>1.7.12</t>
  </si>
  <si>
    <t>Neurotrophic tyrosine receptor kinase (NTRK) fusion-positive solid tumours</t>
  </si>
  <si>
    <t>1.7.13</t>
  </si>
  <si>
    <t xml:space="preserve">Managing symptoms of locally advanced or metastatic bladder cancer </t>
  </si>
  <si>
    <t>Bladder symptoms</t>
  </si>
  <si>
    <t>Offer palliative hypofractionated radiotherapy to adults with symptoms of haematuria, dysuria, urinary frequency or nocturia caused by advanced bladder cancer that is unsuitable for potentially curative treatment.</t>
  </si>
  <si>
    <t>1.7.14</t>
  </si>
  <si>
    <t>Loin pain and symptoms of renal failure</t>
  </si>
  <si>
    <t>Consider percutaneous nephrostomy or retrograde stenting (if technically feasible) for adults with locally advanced or metastatic bladder cancer and ureteric obstruction who need treatment to relieve pain, treat acute kidney injury or improve renal function before further treatment.</t>
  </si>
  <si>
    <t>1.7.15</t>
  </si>
  <si>
    <t>1.7.16</t>
  </si>
  <si>
    <t>Intractable bleeding</t>
  </si>
  <si>
    <t>Evaluate the cause of intractable bleeding with the local urology team.</t>
  </si>
  <si>
    <t>1.7.17</t>
  </si>
  <si>
    <t>Consider hypofractionated radiotherapy or embolisation for adults with intractable bleeding caused by incurable bladder cancer.</t>
  </si>
  <si>
    <t>1.7.18</t>
  </si>
  <si>
    <t>1.7.19</t>
  </si>
  <si>
    <t>Pelvic pain</t>
  </si>
  <si>
    <t>Evaluate the cause of pelvic pain with the local urology team.</t>
  </si>
  <si>
    <t>1.7.20</t>
  </si>
  <si>
    <t>Consider, in addition to best supportive care, 1 or more of the following to treat pelvic pain caused by incurable bladder cancer:
• hypofractionated radiotherapy if the person has not had pelvic radiotherapy
• nerve block
• palliative chemotherapy.</t>
  </si>
  <si>
    <t>1.7.21</t>
  </si>
  <si>
    <t>1.8 Specialist palliative care for adults with incurable bladder cancer</t>
  </si>
  <si>
    <t>1.8.1</t>
  </si>
  <si>
    <t>A member of the treating team should offer people with incurable bladder cancer a sensitive explanation that their disease cannot be cured and refer them to the urology multidisciplinary team.</t>
  </si>
  <si>
    <t>1.8.2</t>
  </si>
  <si>
    <t>Tell the primary care team that the person has been given a diagnosis of incurable bladder cancer within 24 hours of telling the person.</t>
  </si>
  <si>
    <t>1.8.3</t>
  </si>
  <si>
    <t>A member of the urology multidisciplinary team should discuss the prognosis and management options with people with incurable bladder cancer.</t>
  </si>
  <si>
    <t>1.8.4</t>
  </si>
  <si>
    <t>1.8.5</t>
  </si>
  <si>
    <t>When carrying out a holistic needs assessment, recognise that many of the symptoms, investigations and treatments for bladder cancer affect the urogenital organs and may be distressing and intrusive. Discuss with the person:
•	the potential complications of intrusive procedures, including urinary retention, urinary infection, pain, bleeding or need for a catheter
•	the impact of treatment on their sexual health and body image, including how to find relevant support and information
•	stopping smoking (see the NICE guideline on tobacco: preventing uptake, promoting quitting and treating dependence).</t>
  </si>
  <si>
    <t>Offer adults with bladder cancer and, if they wish, their partners, families or carers, opportunities to have discussions at any stage during their treatment and care with other people with bladder cancer who have had similar treatments, including people who have had a urinary stoma or continent urinary diversion.</t>
  </si>
  <si>
    <t>Trusts, Health Boards and other relevant healthcare providers should consider conducting annual bladder cancer patient satisfaction surveys developed by their urology multidisciplinary team and adults with bladder cancer, and use the results to guide a programme of quality improvement.</t>
  </si>
  <si>
    <t>Offer CT or MRI staging to adults diagnosed with muscle‑invasive bladder cancer or high-risk non-muscle-invasive bladder cancer that is being assessed for radical treatment.</t>
  </si>
  <si>
    <t>Consider CT of the thorax, carried out with other planned CT imaging if possible, to detect thoracic malignancy in adults with muscle-invasive bladder cancer.</t>
  </si>
  <si>
    <r>
      <t xml:space="preserve">Consider fluorodeoxyglucose positron emission tomography (FDG PET) CT for adults with muscle invasive bladder cancer or high risk non muscle invasive bladder cancer before radical treatment if: 
•	there are indeterminate findings on CT or MRI, </t>
    </r>
    <r>
      <rPr>
        <b/>
        <sz val="12"/>
        <color theme="1"/>
        <rFont val="Inter"/>
      </rPr>
      <t xml:space="preserve">or </t>
    </r>
    <r>
      <rPr>
        <sz val="12"/>
        <color theme="1"/>
        <rFont val="Inter"/>
      </rPr>
      <t xml:space="preserve">
•	a high risk of metastatic disease (for example, T3b disease).</t>
    </r>
  </si>
  <si>
    <t xml:space="preserve">For the treatment of low‑risk non‑muscle‑invasive bladder cancer, see also recommendations 1.2.3 to 1.2.8 on the use of white-light-guided TURBT and intravesical mitomycin C in the sections on diagnosing and staging bladder cancer.  </t>
  </si>
  <si>
    <t>Offer adults with newly diagnosed intermediate‑risk non‑muscle‑invasive bladder cancer a course of at least 6 doses of intravesical mitomycin C.</t>
  </si>
  <si>
    <t>Offer the choice of intravesical BCG (Bacille Calmette‑Guérin) or radical cystectomy to adults with high‑risk non‑muscle‑invasive bladder cancer.</t>
  </si>
  <si>
    <t>Involve the clinical nurse specialist and a urologist who performs both intravesical BCG and radical cystectomy in discussions with the person about the choice of treatment.</t>
  </si>
  <si>
    <t>For adults in whom induction BCG has failed, the specialist urology multidisciplinary team should assess the suitability of radical cystectomy, or further intravesical therapy if radical cystectomy is unsuitable or declined by the person, or if the bladder cancer that recurs is intermediate- or low-risk.</t>
  </si>
  <si>
    <t>See recommendation 1.2.1 on the use of urinary biomarkers for follow up after treatment for bladder cancer in the section on diagnosis.</t>
  </si>
  <si>
    <t>Offer adults with low-risk non-muscle-invasive bladder cancer cystoscopic follow‑up 3 months and 12 months after diagnosis.</t>
  </si>
  <si>
    <t>Offer adults with intermediate-risk non-muscle-invasive bladder cancer cystoscopic follow‑up at 3, 9 and 18 months, and once a year thereafter.</t>
  </si>
  <si>
    <r>
      <t xml:space="preserve">Offer adults with high-risk non-muscle-invasive bladder cancer cystoscopic follow up:
•	every 3 months for the first 2 years </t>
    </r>
    <r>
      <rPr>
        <b/>
        <sz val="12"/>
        <color theme="1"/>
        <rFont val="Arial"/>
        <family val="2"/>
      </rPr>
      <t>then</t>
    </r>
    <r>
      <rPr>
        <sz val="12"/>
        <color theme="1"/>
        <rFont val="Arial"/>
        <family val="2"/>
      </rPr>
      <t xml:space="preserve">
</t>
    </r>
    <r>
      <rPr>
        <sz val="12"/>
        <color theme="1"/>
        <rFont val="Inter"/>
      </rPr>
      <t>•</t>
    </r>
    <r>
      <rPr>
        <sz val="12"/>
        <color theme="1"/>
        <rFont val="Arial"/>
        <family val="2"/>
      </rPr>
      <t xml:space="preserve">	every 6 months for the next 2 years </t>
    </r>
    <r>
      <rPr>
        <b/>
        <sz val="12"/>
        <color theme="1"/>
        <rFont val="Arial"/>
        <family val="2"/>
      </rPr>
      <t>then</t>
    </r>
    <r>
      <rPr>
        <sz val="10"/>
        <color theme="1"/>
        <rFont val="Arial"/>
        <family val="2"/>
      </rPr>
      <t xml:space="preserve">
</t>
    </r>
    <r>
      <rPr>
        <sz val="12"/>
        <color theme="1"/>
        <rFont val="Inter"/>
      </rPr>
      <t>•once a year thereafter.</t>
    </r>
  </si>
  <si>
    <t>For adults who have had radical cystectomy for high‑risk non‑muscle‑invasive bladder cancer, follow recommendations 1.6.1 and 1.6.2 in the section on follow-up after treatment for muscle-invasive bladder cancer.</t>
  </si>
  <si>
    <t>Involve an oncologist who treats bladder cancer in discussions with the person about the risks and benefits of neoadjuvant chemotherapy using a cisplatin combination regimen before radical cystectomy, or radical radiotherapy.</t>
  </si>
  <si>
    <t>Offer a choice of radical cystectomy or radiotherapy with a radiosensitiser to adults with muscle‑invasive urothelial bladder cancer for whom radical therapy is suitable.</t>
  </si>
  <si>
    <t>Involve a urologist who performs radical cystectomy, a clinical oncologist and a clinical nurse specialist in discussions with the person about the choice of treatment.</t>
  </si>
  <si>
    <t>When discussing the choice of treatment, cover the:
•	prognosis with or without treatment
•	limited evidence about whether surgery or radiotherapy with a radiosensitiser is the most effective cancer treatment
•	benefits and risks of surgery and radiotherapy with a radiosensitiser, including the impact on sexual and bowel function and the risk of death as a result of the treatment.</t>
  </si>
  <si>
    <t>Involve an oncologist who treats bladder cancer in discussions with the person about the risks and benefits of adjuvant systemic anticancer therapy after radical cystectomy.</t>
  </si>
  <si>
    <t>Use a radiosensitiser (such as mitomycin in combination with fluorouracil [5 FU] or carbogen in combination with nicotinamide) when giving radical radiotherapy (for example, 64 Gy in 32 fractions over 6.5 weeks or 55 Gy in 20 fractions over 4 weeks) for muscle invasive urothelial bladder cancer. 
In February 2015, this was an off-label use of mitomycin in combination with fluorouracil and carbogen in combination with nicotinamide. See NICE's information on prescribing medicines.</t>
  </si>
  <si>
    <r>
      <t>After radical cystectomy consider using a follow-up protocol that consists of:
• monitoring of the upper tracts for hydronephrosis, stones and cancer using imaging and glomerular filtration rate (GFR) estimation at least annually</t>
    </r>
    <r>
      <rPr>
        <b/>
        <sz val="12"/>
        <color theme="1"/>
        <rFont val="Inter"/>
      </rPr>
      <t xml:space="preserve"> and</t>
    </r>
    <r>
      <rPr>
        <sz val="12"/>
        <color theme="1"/>
        <rFont val="Inter"/>
      </rPr>
      <t xml:space="preserve">
• monitoring for local and distant recurrence using CT of the abdomen, pelvis and chest, carried out together with other planned CT imaging if possible, 6, 12 and 24 months after radical cystectomy</t>
    </r>
    <r>
      <rPr>
        <b/>
        <sz val="12"/>
        <color theme="1"/>
        <rFont val="Inter"/>
      </rPr>
      <t xml:space="preserve"> and</t>
    </r>
    <r>
      <rPr>
        <sz val="12"/>
        <color theme="1"/>
        <rFont val="Inter"/>
      </rPr>
      <t xml:space="preserve"> 
• monitoring for metabolic acidosis and B12 and folate deficiency at least annually </t>
    </r>
    <r>
      <rPr>
        <b/>
        <sz val="12"/>
        <color theme="1"/>
        <rFont val="Inter"/>
      </rPr>
      <t>and</t>
    </r>
    <r>
      <rPr>
        <sz val="12"/>
        <color theme="1"/>
        <rFont val="Inter"/>
      </rPr>
      <t xml:space="preserve">
• for those with a defunctioned urethra, urethral washing for cytology and/or urethroscopy annually for 5 years to detect urethral recurrence.</t>
    </r>
  </si>
  <si>
    <r>
      <t>After radical radiotherapy consider using a follow-up protocol that includes all of the following: 
• rigid cystoscopy 3 months after radiotherapy has been completed, followed by either rigid or flexible cystoscopy:
 -  every 3 months for the first 2 years</t>
    </r>
    <r>
      <rPr>
        <b/>
        <sz val="12"/>
        <color theme="1"/>
        <rFont val="Inter"/>
      </rPr>
      <t xml:space="preserve"> then</t>
    </r>
    <r>
      <rPr>
        <sz val="12"/>
        <color theme="1"/>
        <rFont val="Inter"/>
      </rPr>
      <t xml:space="preserve">
 -  every 6 months for the next 2 years </t>
    </r>
    <r>
      <rPr>
        <b/>
        <sz val="12"/>
        <color theme="1"/>
        <rFont val="Inter"/>
      </rPr>
      <t>then</t>
    </r>
    <r>
      <rPr>
        <sz val="12"/>
        <color theme="1"/>
        <rFont val="Inter"/>
      </rPr>
      <t xml:space="preserve">
 -  every year thereafter, according to clinical judgement and the person’s preference 
• upper-tract imaging every year for 5 years 
• monitoring for local and distant recurrence using CT of the abdomen, pelvis and chest, carried out with other planned CT imaging if possible, 6, 12 and 24 months after radical radiotherapy has finished. </t>
    </r>
  </si>
  <si>
    <t>See recommendation 1.2.1 on the use of urinary biomarkers for follow-up after treatment for bladder cancer in the section on diagnosis.</t>
  </si>
  <si>
    <r>
      <t xml:space="preserve">Offer a cisplatin based chemotherapy regimen (such as cisplatin in combination with gemcitabine, or accelerated [high dose] methotrexate, vinblastine, doxorubicin and cisplatin [MVAC] in combination with granulocyte colony stimulating factor [G-CSF]) to adults with locally advanced or metastatic urothelial bladder cancer who are: 
•	otherwise physically fit (have an Eastern Cooperative Oncology Group [ECOG] performance status of 0 or 1) </t>
    </r>
    <r>
      <rPr>
        <b/>
        <sz val="12"/>
        <color theme="1"/>
        <rFont val="Inter"/>
      </rPr>
      <t>and</t>
    </r>
    <r>
      <rPr>
        <sz val="12"/>
        <color theme="1"/>
        <rFont val="Inter"/>
      </rPr>
      <t xml:space="preserve"> 
•	have adequate renal function (typically defined as a glomerular filtration rate [GFR] of 60 ml/min/1.73 m</t>
    </r>
    <r>
      <rPr>
        <vertAlign val="superscript"/>
        <sz val="12"/>
        <color theme="1"/>
        <rFont val="Inter"/>
      </rPr>
      <t>2</t>
    </r>
    <r>
      <rPr>
        <sz val="12"/>
        <color theme="1"/>
        <rFont val="Inter"/>
      </rPr>
      <t xml:space="preserve"> or more).</t>
    </r>
  </si>
  <si>
    <r>
      <t>Offer carboplatin in combination with gemcitabine to adults with locally advanced or metastatic urothelial bladder cancer with an ECOG performance status of 0 to 2 if a cisplatin based chemotherapy regimen is unsuitable, for example, because of ECOG performance status, inadequate renal function (typically defined as a GFR of less than 60 ml/min/1.73 m</t>
    </r>
    <r>
      <rPr>
        <vertAlign val="superscript"/>
        <sz val="12"/>
        <color theme="1"/>
        <rFont val="Inter"/>
      </rPr>
      <t>2</t>
    </r>
    <r>
      <rPr>
        <sz val="12"/>
        <color theme="1"/>
        <rFont val="Inter"/>
      </rPr>
      <t>) or comorbidity. 
In September 2025 this was an off-label use of carboplatin in combination with gemcitabine. See NICE’s information on prescribing medicines.</t>
    </r>
  </si>
  <si>
    <r>
      <t xml:space="preserve">For adults having first line systemic anticancer therapy for locally advanced or metastatic bladder cancer:
•	carry out regular clinical and radiological monitoring </t>
    </r>
    <r>
      <rPr>
        <b/>
        <sz val="12"/>
        <color theme="1"/>
        <rFont val="Inter"/>
      </rPr>
      <t>and</t>
    </r>
    <r>
      <rPr>
        <sz val="12"/>
        <color theme="1"/>
        <rFont val="Inter"/>
      </rPr>
      <t xml:space="preserve">
•	actively manage symptoms of disease and treatment- related toxicity</t>
    </r>
    <r>
      <rPr>
        <b/>
        <sz val="12"/>
        <color theme="1"/>
        <rFont val="Inter"/>
      </rPr>
      <t xml:space="preserve"> and</t>
    </r>
    <r>
      <rPr>
        <sz val="12"/>
        <color theme="1"/>
        <rFont val="Inter"/>
      </rPr>
      <t xml:space="preserve">
•	stop first-line systemic anticancer therapy if there is excessive toxicity or disease progression.</t>
    </r>
  </si>
  <si>
    <r>
      <t>Consider second line chemotherapy with gemcitabine in combination with cisplatin, or accelerated (high dose) MVAC in combination with G-CSF for adults with incurable locally advanced or metastatic urothelial bladder cancer whose condition has progressed after first line systemic anticancer therapy if:
•	their renal function is adequate (typically defined as a GFR of 60 ml/min/1.73 m</t>
    </r>
    <r>
      <rPr>
        <vertAlign val="superscript"/>
        <sz val="12"/>
        <color theme="1"/>
        <rFont val="Inter"/>
      </rPr>
      <t>2</t>
    </r>
    <r>
      <rPr>
        <sz val="12"/>
        <color theme="1"/>
        <rFont val="Inter"/>
      </rPr>
      <t xml:space="preserve"> or more) </t>
    </r>
    <r>
      <rPr>
        <b/>
        <sz val="12"/>
        <color theme="1"/>
        <rFont val="Inter"/>
      </rPr>
      <t>and</t>
    </r>
    <r>
      <rPr>
        <sz val="12"/>
        <color theme="1"/>
        <rFont val="Inter"/>
      </rPr>
      <t xml:space="preserve">
•	they are otherwise physically fit (have an ECOG performance status of 0 or 1).</t>
    </r>
  </si>
  <si>
    <t xml:space="preserve">Consider second line chemotherapy with carboplatin in combination with paclitaxel or gemcitabine in combination with paclitaxel for adults with incurable locally advanced or metastatic urothelial bladder cancer for whom cisplatin based chemotherapy is not suitable, or who choose not to have it. 
In September 2025 this was an off-label use of carboplatin in combination with gemcitabine and gemcitabine in combination with paclitaxel. See NICE’s information on prescribing medicines. </t>
  </si>
  <si>
    <r>
      <t xml:space="preserve">For adults having second-line systemic anticancer therapy for locally advanced or metastatic bladder cancer:
•	carry out regular clinical and radiological monitoring </t>
    </r>
    <r>
      <rPr>
        <b/>
        <sz val="12"/>
        <color theme="1"/>
        <rFont val="Inter"/>
      </rPr>
      <t>and</t>
    </r>
    <r>
      <rPr>
        <sz val="12"/>
        <color theme="1"/>
        <rFont val="Inter"/>
      </rPr>
      <t xml:space="preserve">
•	actively manage symptoms of disease and treatment related toxicity </t>
    </r>
    <r>
      <rPr>
        <b/>
        <sz val="12"/>
        <color theme="1"/>
        <rFont val="Inter"/>
      </rPr>
      <t>and</t>
    </r>
    <r>
      <rPr>
        <sz val="12"/>
        <color theme="1"/>
        <rFont val="Inter"/>
      </rPr>
      <t xml:space="preserve">
•	stop second-line systemic anticancer therapy if there is excessive toxicity or disease progression.</t>
    </r>
  </si>
  <si>
    <r>
      <t xml:space="preserve">Discuss options for people with bladder cancer and ureteric obstruction with a specialist urology multidisciplinary team, if: 
•	facilities for percutaneous nephrostomy or retrograde stenting are not available at the local hospital, </t>
    </r>
    <r>
      <rPr>
        <b/>
        <sz val="12"/>
        <color theme="1"/>
        <rFont val="Arial"/>
        <family val="2"/>
      </rPr>
      <t>or</t>
    </r>
    <r>
      <rPr>
        <sz val="12"/>
        <color theme="1"/>
        <rFont val="Arial"/>
        <family val="2"/>
      </rPr>
      <t xml:space="preserve">
•	these procedures are unsuccessful.</t>
    </r>
  </si>
  <si>
    <r>
      <t xml:space="preserve">Discuss further management with a specialist urology multidisciplinary team, if:
•	the person has intractable bleeding caused by bladder cancer, </t>
    </r>
    <r>
      <rPr>
        <b/>
        <sz val="12"/>
        <color theme="1"/>
        <rFont val="Inter"/>
      </rPr>
      <t>and</t>
    </r>
    <r>
      <rPr>
        <sz val="12"/>
        <color theme="1"/>
        <rFont val="Inter"/>
      </rPr>
      <t xml:space="preserve">
•	radiotherapy or embolisation are not suitable treatments.</t>
    </r>
  </si>
  <si>
    <t>Offer adults with symptomatic incurable bladder cancer access to a urological team with the full range of options for managing symptoms.</t>
  </si>
  <si>
    <t xml:space="preserve">Discuss palliative care services with adults with incurable bladder cancer and, if needed and they agree, refer them to a specialist palliative care team (for more information, see recommendation 1.1.3 on holistic needs assessment in the section on information and support, and NICE’s guidelines on improving supportive and palliative care for adults with cancer and improving outcomes in urological cancers). </t>
  </si>
  <si>
    <r>
      <t xml:space="preserve">This baseline assessment tool should be used in conjuction with </t>
    </r>
    <r>
      <rPr>
        <u/>
        <sz val="12"/>
        <color rgb="FF005EA5"/>
        <rFont val="Inter"/>
      </rPr>
      <t>bladder cancer: diagnosis and management</t>
    </r>
    <r>
      <rPr>
        <sz val="12"/>
        <rFont val="Inter"/>
      </rPr>
      <t xml:space="preserve"> (NG2).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</si>
  <si>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</si>
  <si>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Baseline assessment tool for bladder cancer: diagnosis and management (NG2)</t>
  </si>
  <si>
    <t>Published: 25 February 2015</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</si>
  <si>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</si>
  <si>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Neoadjuvant systemic anticancer therapy for newly diagnosed muscle-invasive urothelial bladder cancer</t>
  </si>
  <si>
    <t>Durvalumab is recommended as an option with gemcitabine and cisplatin for neoadjuvant treatment, then alone for adjuvant treatment, of muscle-invasive bladder cancer in adults. For full details, see NICE’s technology appraisal guidance on durvalumab with gemcitabine and cisplatin (TA1138, 2026).</t>
  </si>
  <si>
    <t>Durvalumab is recommended as an option with gemcitabine and cisplatin for neoadjuvant treatment, then alone for adjuvant treatment, of muscle-invasive bladder cancer in adults. For full details, see NICE’s technology appraisal guidance on durvalumab (TA1138, 2026).</t>
  </si>
  <si>
    <t>Nivolumab is recommended as an option for adjuvant treatment of muscle-invasive urothelial cancer at high risk of recurrence after radical resection in adults whose tumours express PD-L1 at a level of 1% or more and for whom platinum-based chemotherapy is unsuitable. For full details, see NICE’s technology appraisal guidance on nivolumab (TA817, 2022)</t>
  </si>
  <si>
    <t>1.5.15</t>
  </si>
  <si>
    <t>1.5.16</t>
  </si>
  <si>
    <t>Enfortumab vedotin with pembrolizumab is recommended as an option for untreated unresectable or metastatic urothelial cancer in adults when platinum-based chemotherapy is suitable. For full details, see NICE's technology appraisal guidance on enfortumab (TA1097, 2025).</t>
  </si>
  <si>
    <t>Atezolizumab is recommended as an option for adults with untreated locally advanced or metastatic urothelial cancer whose tumours express PD‑L1 at a level of 5% or more and for whom cisplatin-containing chemotherapy is unsuitable. For full details, see NICE's technology appraisal guidance on atezolizumab (TA739, 2021).</t>
  </si>
  <si>
    <t>Atezolizumab is recommended as an option for treating locally advanced or metastatic urothelial cancer in adults after platinum-containing chemotherapy, only if atezolizumab is stopped at 2 years of uninterrupted treatment or earlier if the disease progresses. For full details, see NICE's technology appraisal guidance on atezolizumab (TA525, 2018).</t>
  </si>
  <si>
    <t>Erdafitinib is recommended as an option for treating unresectable or metastatic urothelial cancer with susceptible FGFR3 genetic alterations in adults after at least 1 line of treatment for unresectable or metastatic cancer that included a PD-1 or PD-L1 inhibitor. For full details, see NICE's technology appraisal guidance on erdafitinib (TA1062, 2025).</t>
  </si>
  <si>
    <t>Larotrectinib is recommended as an option through the Cancer Drugs Fund for treating locally advanced or metastatic NTRK fusion-positive solid tumours when there are no other satisfactory treatment options. For full details, see NICE's technology appraisal guidance on larotrectinib (TA630, 2020).</t>
  </si>
  <si>
    <t>For medicines not recommended for treating locally advanced or metastatic urothelial cancer after platinum-containing chemotherapy, see NICE's technology appraisal guidance on:
•	pembrolizumab (TA692, 2021)
•	nivolumab (TA530, 2018)
•	vinflunine (TA272, 2013).</t>
  </si>
  <si>
    <t>Avelumab is recommended as an option for maintenance treatment of locally advanced or metastatic urothelial cancer in adults that has not progressed after platinum-based chemotherapy, only if avelumab is stopped at 5 years of uninterrupted treatment or earlier if the disease progresses. For full details, see NICE's technology appraisal guidance on avelumab (TA788,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</si>
</sst>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name val="Arial"/>
      <family val="2"/>
    </font>
    <font>
      <sz val="12"/>
      <color rgb="FF000000"/>
      <name val="Inter"/>
    </font>
    <font>
      <sz val="10"/>
      <color theme="1"/>
      <name val="Arial"/>
      <family val="2"/>
    </font>
    <font>
      <b/>
      <sz val="12"/>
      <color theme="1"/>
      <name val="Inter"/>
    </font>
    <font>
      <b/>
      <sz val="12"/>
      <color theme="1"/>
      <name val="Arial"/>
      <family val="2"/>
    </font>
    <font>
      <sz val="12"/>
      <color theme="1"/>
      <name val="Arial"/>
      <family val="2"/>
    </font>
    <font>
      <vertAlign val="superscript"/>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1"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xf numFmtId="0" fontId="26" fillId="0" borderId="0"/>
    <xf numFmtId="0" fontId="26" fillId="0" borderId="0"/>
    <xf numFmtId="0" fontId="26" fillId="0" borderId="0"/>
  </cellStyleXfs>
  <cellXfs count="46">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13" fillId="5" borderId="0" xfId="1" applyFont="1" applyFill="1" applyBorder="1" applyProtection="1">
      <alignment vertical="top" wrapText="1"/>
    </xf>
    <xf numFmtId="0" fontId="27" fillId="6" borderId="1" xfId="0" applyFont="1" applyFill="1" applyBorder="1" applyAlignment="1"/>
    <xf numFmtId="0" fontId="27" fillId="6" borderId="3" xfId="0" applyFont="1" applyFill="1" applyBorder="1">
      <alignment vertical="top"/>
    </xf>
    <xf numFmtId="0" fontId="0" fillId="0" borderId="0" xfId="0" applyAlignment="1"/>
    <xf numFmtId="0" fontId="32" fillId="0" borderId="0" xfId="0" applyFont="1" applyAlignment="1">
      <alignment vertical="center"/>
    </xf>
    <xf numFmtId="0" fontId="0" fillId="0" borderId="3" xfId="0" applyBorder="1">
      <alignment vertical="top"/>
    </xf>
    <xf numFmtId="0" fontId="0" fillId="0" borderId="1" xfId="0" applyBorder="1" applyAlignment="1">
      <alignment horizontal="left" vertical="top"/>
    </xf>
    <xf numFmtId="49" fontId="0" fillId="0" borderId="1" xfId="0" applyNumberFormat="1" applyBorder="1">
      <alignment vertical="top"/>
    </xf>
    <xf numFmtId="0" fontId="0" fillId="0" borderId="1" xfId="0" applyBorder="1">
      <alignment vertical="top"/>
    </xf>
    <xf numFmtId="0" fontId="33" fillId="0" borderId="6" xfId="0" applyFont="1" applyBorder="1" applyAlignment="1">
      <alignment horizontal="left" vertical="top" wrapText="1"/>
    </xf>
    <xf numFmtId="0" fontId="29" fillId="10" borderId="3" xfId="0" applyFont="1" applyFill="1" applyBorder="1" applyAlignment="1">
      <alignment vertical="top" wrapText="1"/>
    </xf>
    <xf numFmtId="0" fontId="29" fillId="10" borderId="3" xfId="0" applyFont="1" applyFill="1" applyBorder="1" applyAlignment="1">
      <alignment horizontal="left" vertical="top" wrapText="1"/>
    </xf>
    <xf numFmtId="0" fontId="10" fillId="0" borderId="3" xfId="0" applyFont="1" applyBorder="1" applyAlignment="1">
      <alignment wrapText="1"/>
    </xf>
    <xf numFmtId="0" fontId="33" fillId="0" borderId="0" xfId="0" applyFont="1" applyAlignment="1">
      <alignment horizontal="lef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407291"/>
      <color rgb="FF228096"/>
      <color rgb="FF5F5F5F"/>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296545</xdr:colOff>
      <xdr:row>8</xdr:row>
      <xdr:rowOff>6985</xdr:rowOff>
    </xdr:from>
    <xdr:to>
      <xdr:col>0</xdr:col>
      <xdr:colOff>4077564</xdr:colOff>
      <xdr:row>10</xdr:row>
      <xdr:rowOff>10150</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545" y="8284210"/>
          <a:ext cx="3781019" cy="4032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resources" TargetMode="External"/><Relationship Id="rId1" Type="http://schemas.openxmlformats.org/officeDocument/2006/relationships/hyperlink" Target="http://www.nice.org.uk/guidance/ng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3203125" defaultRowHeight="13.8" x14ac:dyDescent="0.25"/>
  <cols>
    <col min="1" max="1" width="108.4140625" style="1" customWidth="1"/>
    <col min="2" max="16384" width="8.33203125" style="1"/>
  </cols>
  <sheetData>
    <row r="1" spans="1:5" ht="82.05" customHeight="1" x14ac:dyDescent="0.25">
      <c r="A1" s="21" t="s">
        <v>224</v>
      </c>
    </row>
    <row r="2" spans="1:5" ht="46.2" customHeight="1" x14ac:dyDescent="0.25">
      <c r="A2" s="22" t="s">
        <v>225</v>
      </c>
      <c r="B2" s="4"/>
      <c r="C2" s="4"/>
      <c r="D2" s="4"/>
      <c r="E2" s="4"/>
    </row>
    <row r="3" spans="1:5" ht="64.5" customHeight="1" x14ac:dyDescent="0.25">
      <c r="A3" s="23" t="s">
        <v>222</v>
      </c>
    </row>
    <row r="4" spans="1:5" ht="47.25" customHeight="1" x14ac:dyDescent="0.25">
      <c r="A4" s="24" t="s">
        <v>3</v>
      </c>
    </row>
    <row r="5" spans="1:5" ht="30" customHeight="1" x14ac:dyDescent="0.25">
      <c r="A5" s="25" t="s">
        <v>8</v>
      </c>
    </row>
    <row r="6" spans="1:5" ht="268.5" customHeight="1" x14ac:dyDescent="0.25">
      <c r="A6" s="26" t="s">
        <v>19</v>
      </c>
    </row>
    <row r="7" spans="1:5" ht="46.5" customHeight="1" x14ac:dyDescent="0.25">
      <c r="A7" s="32" t="s">
        <v>223</v>
      </c>
    </row>
    <row r="8" spans="1:5" ht="67.5" customHeight="1" x14ac:dyDescent="0.25">
      <c r="A8" s="27" t="s">
        <v>226</v>
      </c>
    </row>
    <row r="9" spans="1:5" ht="15.6" x14ac:dyDescent="0.25">
      <c r="A9" s="28"/>
    </row>
    <row r="10" spans="1:5" s="31" customFormat="1" ht="15.6" x14ac:dyDescent="0.25">
      <c r="A10" s="28"/>
    </row>
    <row r="11" spans="1:5" s="31" customFormat="1" ht="15.6" x14ac:dyDescent="0.25">
      <c r="A11" s="28"/>
    </row>
    <row r="12" spans="1:5" s="31" customFormat="1" ht="15.6" x14ac:dyDescent="0.25">
      <c r="A12" s="28"/>
    </row>
    <row r="13" spans="1:5" s="28" customFormat="1" ht="15.6" x14ac:dyDescent="0.25"/>
    <row r="14" spans="1:5" s="28" customFormat="1" ht="15.6" x14ac:dyDescent="0.25"/>
    <row r="15" spans="1:5" s="28" customFormat="1" ht="15.6" x14ac:dyDescent="0.25">
      <c r="A15" s="20"/>
    </row>
    <row r="16" spans="1:5" s="28" customFormat="1" ht="15.6" x14ac:dyDescent="0.25"/>
    <row r="17" s="28" customFormat="1" ht="15.6" x14ac:dyDescent="0.25"/>
    <row r="18" s="28" customFormat="1" ht="15.6" x14ac:dyDescent="0.25"/>
    <row r="19" s="28" customFormat="1" ht="15.6" x14ac:dyDescent="0.25"/>
    <row r="20" s="28" customFormat="1" ht="15.6" x14ac:dyDescent="0.25"/>
    <row r="21" s="28" customFormat="1" ht="15.6" x14ac:dyDescent="0.25"/>
    <row r="22" s="28" customFormat="1" ht="15.6" x14ac:dyDescent="0.25"/>
    <row r="23" s="28" customFormat="1" ht="15.6" x14ac:dyDescent="0.25"/>
    <row r="24" s="28" customFormat="1" ht="15.6" x14ac:dyDescent="0.25"/>
    <row r="25" s="28" customFormat="1" ht="15.6" x14ac:dyDescent="0.25"/>
    <row r="26" s="28" customFormat="1" ht="15.6" x14ac:dyDescent="0.25"/>
    <row r="27" s="28" customFormat="1" ht="15.6" x14ac:dyDescent="0.25"/>
    <row r="28" s="28" customFormat="1" ht="15.6" x14ac:dyDescent="0.25"/>
    <row r="29" s="28" customFormat="1" ht="15.6" x14ac:dyDescent="0.25"/>
    <row r="30" s="28" customFormat="1" ht="15.6" x14ac:dyDescent="0.25"/>
    <row r="31" s="28" customFormat="1" ht="15.6" x14ac:dyDescent="0.25"/>
    <row r="32" s="28" customFormat="1" ht="15.6" x14ac:dyDescent="0.25"/>
    <row r="33" s="28" customFormat="1" ht="15.6" x14ac:dyDescent="0.25"/>
    <row r="34" s="28" customFormat="1" ht="15.6" x14ac:dyDescent="0.25"/>
    <row r="35" s="28" customFormat="1" ht="15.6" x14ac:dyDescent="0.25"/>
    <row r="36" s="28" customFormat="1" ht="15.6" x14ac:dyDescent="0.25"/>
    <row r="37" s="28" customFormat="1" ht="15.6" x14ac:dyDescent="0.25"/>
    <row r="38" s="28" customFormat="1" ht="15.6" x14ac:dyDescent="0.25"/>
    <row r="39" s="28" customFormat="1" ht="15.6" x14ac:dyDescent="0.25"/>
    <row r="40" s="28" customFormat="1" ht="15.6" x14ac:dyDescent="0.25"/>
    <row r="41" s="28" customFormat="1" ht="15.6" x14ac:dyDescent="0.25"/>
    <row r="42" s="28" customFormat="1" ht="15.6" x14ac:dyDescent="0.25"/>
    <row r="43" s="28" customFormat="1" ht="15.6" x14ac:dyDescent="0.25"/>
    <row r="44" s="28" customFormat="1" ht="15.6" x14ac:dyDescent="0.25"/>
    <row r="45" s="28" customFormat="1" ht="15.6" x14ac:dyDescent="0.25"/>
    <row r="46" s="28" customFormat="1" ht="15.6" x14ac:dyDescent="0.25"/>
    <row r="47" s="28" customFormat="1" ht="15.6" x14ac:dyDescent="0.25"/>
    <row r="48" s="28" customFormat="1" ht="15.6" x14ac:dyDescent="0.25"/>
    <row r="49" s="28" customFormat="1" ht="15.6" x14ac:dyDescent="0.25"/>
    <row r="50" s="28" customFormat="1" ht="15.6" x14ac:dyDescent="0.25"/>
    <row r="51" s="28" customFormat="1" ht="15.6" x14ac:dyDescent="0.25"/>
    <row r="52" s="28" customFormat="1" ht="15.6" x14ac:dyDescent="0.25"/>
    <row r="53" s="28" customFormat="1" ht="15.6" x14ac:dyDescent="0.25"/>
    <row r="54" s="28" customFormat="1" ht="15.6" x14ac:dyDescent="0.25"/>
    <row r="55" s="28" customFormat="1" ht="15.6" x14ac:dyDescent="0.25"/>
    <row r="56" s="28" customFormat="1" ht="15.6" x14ac:dyDescent="0.25"/>
    <row r="57" s="28" customFormat="1" ht="15.6" x14ac:dyDescent="0.25"/>
    <row r="58" s="28" customFormat="1" ht="15.6" x14ac:dyDescent="0.25"/>
    <row r="59" s="28" customFormat="1" ht="15.6" x14ac:dyDescent="0.25"/>
    <row r="60" s="28" customFormat="1" ht="15.6" x14ac:dyDescent="0.25"/>
    <row r="61" s="28" customFormat="1" ht="15.6" x14ac:dyDescent="0.25"/>
    <row r="62" s="28" customFormat="1" ht="15.6" x14ac:dyDescent="0.25"/>
    <row r="63" s="28" customFormat="1" ht="15.6" x14ac:dyDescent="0.25"/>
    <row r="64" s="28" customFormat="1" ht="15.6" x14ac:dyDescent="0.25"/>
    <row r="65" s="28" customFormat="1" ht="15.6" x14ac:dyDescent="0.25"/>
    <row r="66" s="28" customFormat="1" ht="15.6" x14ac:dyDescent="0.25"/>
    <row r="67" s="28" customFormat="1" ht="15.6" x14ac:dyDescent="0.25"/>
    <row r="68" s="28" customFormat="1" ht="15.6" x14ac:dyDescent="0.25"/>
    <row r="69" s="28" customFormat="1" ht="15.6" x14ac:dyDescent="0.25"/>
    <row r="70" s="28" customFormat="1" ht="15.6" x14ac:dyDescent="0.25"/>
    <row r="71" s="28" customFormat="1" ht="15.6" x14ac:dyDescent="0.25"/>
    <row r="72" s="28" customFormat="1" ht="15.6" x14ac:dyDescent="0.25"/>
    <row r="73" s="28" customFormat="1" ht="15.6" x14ac:dyDescent="0.25"/>
    <row r="74" s="28" customFormat="1" ht="15.6" x14ac:dyDescent="0.25"/>
    <row r="75" s="28" customFormat="1" ht="15.6" x14ac:dyDescent="0.25"/>
    <row r="76" s="28" customFormat="1" ht="15.6" x14ac:dyDescent="0.25"/>
    <row r="77" s="28" customFormat="1" ht="15.6" x14ac:dyDescent="0.25"/>
    <row r="78" s="28" customFormat="1" ht="15.6" x14ac:dyDescent="0.25"/>
    <row r="79" s="28" customFormat="1" ht="15.6" x14ac:dyDescent="0.25"/>
    <row r="80" s="28" customFormat="1" ht="15.6" x14ac:dyDescent="0.25"/>
    <row r="81" s="28" customFormat="1" ht="15.6" x14ac:dyDescent="0.25"/>
    <row r="82" s="28" customFormat="1" ht="15.6" x14ac:dyDescent="0.25"/>
    <row r="83" s="28" customFormat="1" ht="15.6" x14ac:dyDescent="0.25"/>
    <row r="84" s="28" customFormat="1" ht="15.6" x14ac:dyDescent="0.25"/>
    <row r="85" s="28" customFormat="1" ht="15.6" x14ac:dyDescent="0.25"/>
    <row r="86" s="28" customFormat="1" ht="15.6" x14ac:dyDescent="0.25"/>
    <row r="87" s="28" customFormat="1" ht="15.6" x14ac:dyDescent="0.25"/>
    <row r="88" s="28" customFormat="1" ht="15.6" x14ac:dyDescent="0.25"/>
    <row r="89" s="28" customFormat="1" ht="15.6" x14ac:dyDescent="0.25"/>
    <row r="90" s="28" customFormat="1" ht="15.6" x14ac:dyDescent="0.25"/>
    <row r="91" s="28" customFormat="1" ht="15.6" x14ac:dyDescent="0.25"/>
    <row r="92" s="28" customFormat="1" ht="15.6" x14ac:dyDescent="0.25"/>
    <row r="93" s="28" customFormat="1" ht="15.6" x14ac:dyDescent="0.25"/>
    <row r="94" s="28" customFormat="1" ht="15.6" x14ac:dyDescent="0.25"/>
    <row r="95" s="28" customFormat="1" ht="15.6" x14ac:dyDescent="0.25"/>
    <row r="96" s="28" customFormat="1" ht="15.6" x14ac:dyDescent="0.25"/>
    <row r="97" s="28" customFormat="1" ht="15.6" x14ac:dyDescent="0.25"/>
    <row r="98" s="28" customFormat="1" ht="15.6" x14ac:dyDescent="0.25"/>
    <row r="99" s="28" customFormat="1" ht="15.6" x14ac:dyDescent="0.25"/>
    <row r="100" s="28" customFormat="1" ht="15.6" x14ac:dyDescent="0.25"/>
    <row r="101" s="28" customFormat="1" ht="15.6" x14ac:dyDescent="0.25"/>
    <row r="102" s="28" customFormat="1" ht="15.6" x14ac:dyDescent="0.25"/>
    <row r="103" s="28" customFormat="1" ht="15.6" x14ac:dyDescent="0.25"/>
    <row r="104" s="28" customFormat="1" ht="15.6" x14ac:dyDescent="0.25"/>
    <row r="105" s="28" customFormat="1" ht="15.6" x14ac:dyDescent="0.25"/>
    <row r="106" s="28" customFormat="1" ht="15.6" x14ac:dyDescent="0.25"/>
    <row r="107" s="28" customFormat="1" ht="15.6" x14ac:dyDescent="0.25"/>
    <row r="108" s="28" customFormat="1" ht="15.6" x14ac:dyDescent="0.25"/>
    <row r="109" s="28" customFormat="1" ht="15.6" x14ac:dyDescent="0.25"/>
    <row r="110" s="28" customFormat="1" ht="15.6" x14ac:dyDescent="0.25"/>
    <row r="111" s="28" customFormat="1" ht="15.6" x14ac:dyDescent="0.25"/>
    <row r="112" s="28" customFormat="1" ht="15.6" x14ac:dyDescent="0.25"/>
    <row r="113" s="28" customFormat="1" ht="15.6" x14ac:dyDescent="0.25"/>
    <row r="114" s="28" customFormat="1" ht="15.6" x14ac:dyDescent="0.25"/>
    <row r="115" s="28" customFormat="1" ht="15.6" x14ac:dyDescent="0.25"/>
    <row r="116" s="28" customFormat="1" ht="15.6" x14ac:dyDescent="0.25"/>
    <row r="117" s="28" customFormat="1" ht="15.6" x14ac:dyDescent="0.25"/>
    <row r="118" s="28" customFormat="1" ht="15.6" x14ac:dyDescent="0.25"/>
    <row r="119" s="28" customFormat="1" ht="15.6" x14ac:dyDescent="0.25"/>
    <row r="120" s="28" customFormat="1" ht="15.6" x14ac:dyDescent="0.25"/>
    <row r="121" s="28" customFormat="1" ht="15.6" x14ac:dyDescent="0.25"/>
    <row r="122" s="28" customFormat="1" ht="15.6" x14ac:dyDescent="0.25"/>
    <row r="123" s="28" customFormat="1" ht="15.6" x14ac:dyDescent="0.25"/>
    <row r="124" s="28" customFormat="1" ht="15.6" x14ac:dyDescent="0.25"/>
    <row r="125" s="28" customFormat="1" ht="15.6" x14ac:dyDescent="0.25"/>
    <row r="126" s="28" customFormat="1" ht="15.6" x14ac:dyDescent="0.25"/>
    <row r="127" s="28" customFormat="1" ht="15.6" x14ac:dyDescent="0.25"/>
    <row r="128" s="28" customFormat="1" ht="15.6" x14ac:dyDescent="0.25"/>
    <row r="129" s="28" customFormat="1" ht="15.6" x14ac:dyDescent="0.25"/>
    <row r="130" s="28" customFormat="1" ht="15.6" x14ac:dyDescent="0.25"/>
    <row r="131" s="28" customFormat="1" ht="15.6" x14ac:dyDescent="0.25"/>
    <row r="132" s="28" customFormat="1" ht="15.6" x14ac:dyDescent="0.25"/>
    <row r="133" s="28" customFormat="1" ht="15.6" x14ac:dyDescent="0.25"/>
    <row r="134" s="28" customFormat="1" ht="15.6" x14ac:dyDescent="0.25"/>
    <row r="135" s="28" customFormat="1" ht="15.6" x14ac:dyDescent="0.25"/>
    <row r="136" s="28" customFormat="1" ht="15.6" x14ac:dyDescent="0.25"/>
    <row r="137" s="28" customFormat="1" ht="15.6" x14ac:dyDescent="0.25"/>
    <row r="138" s="28" customFormat="1" ht="15.6" x14ac:dyDescent="0.25"/>
    <row r="139" s="28" customFormat="1" ht="15.6" x14ac:dyDescent="0.25"/>
    <row r="140" s="28" customFormat="1" ht="15.6" x14ac:dyDescent="0.25"/>
    <row r="141" s="28" customFormat="1" ht="15.6" x14ac:dyDescent="0.25"/>
    <row r="142" s="28" customFormat="1" ht="15.6" x14ac:dyDescent="0.25"/>
    <row r="143" s="28" customFormat="1" ht="15.6" x14ac:dyDescent="0.25"/>
    <row r="144" s="28" customFormat="1" ht="15.6" x14ac:dyDescent="0.25"/>
    <row r="145" s="28" customFormat="1" ht="15.6" x14ac:dyDescent="0.25"/>
    <row r="146" s="28" customFormat="1" ht="15.6" x14ac:dyDescent="0.25"/>
    <row r="147" s="28" customFormat="1" ht="15.6" x14ac:dyDescent="0.25"/>
    <row r="148" s="28" customFormat="1" ht="15.6" x14ac:dyDescent="0.25"/>
    <row r="149" s="28" customFormat="1" ht="15.6" x14ac:dyDescent="0.25"/>
    <row r="150" s="28" customFormat="1" ht="15.6" x14ac:dyDescent="0.25"/>
    <row r="151" s="28" customFormat="1" ht="15.6" x14ac:dyDescent="0.25"/>
    <row r="152" s="31" customFormat="1" x14ac:dyDescent="0.25"/>
  </sheetData>
  <hyperlinks>
    <hyperlink ref="A3" r:id="rId1" display="This baseline assessment tool should be used in conjuction with bladder cancer: diagnosis and management (NG2).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codeName="Sheet1">
    <pageSetUpPr fitToPage="1"/>
  </sheetPr>
  <dimension ref="A1:L125"/>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18.33203125" style="3" customWidth="1"/>
    <col min="3" max="3" width="38.33203125" style="3" customWidth="1"/>
    <col min="4" max="4" width="74.4140625" style="3" customWidth="1"/>
    <col min="5" max="5" width="36.83203125" style="3" customWidth="1"/>
    <col min="6" max="6" width="78.83203125" style="3" customWidth="1"/>
    <col min="7" max="7" width="43" style="3" customWidth="1"/>
    <col min="8" max="8" width="48.75" style="3" customWidth="1"/>
    <col min="9" max="9" width="39.6640625" style="3" customWidth="1"/>
    <col min="10" max="10" width="8.6640625" style="3" customWidth="1"/>
    <col min="11" max="11" width="16.25" style="3" customWidth="1"/>
    <col min="12" max="12" width="13.75" style="3" customWidth="1"/>
    <col min="13" max="16384" width="9.1640625" style="1"/>
  </cols>
  <sheetData>
    <row r="1" spans="1:12" ht="31.5" customHeight="1" x14ac:dyDescent="0.75">
      <c r="A1" s="30" t="str">
        <f>Introduction!A1</f>
        <v>Baseline assessment tool for bladder cancer: diagnosis and management (NG2)</v>
      </c>
      <c r="B1" s="5"/>
      <c r="C1" s="5"/>
      <c r="D1" s="5"/>
      <c r="E1" s="5"/>
      <c r="F1" s="5"/>
      <c r="G1" s="5"/>
      <c r="H1" s="5"/>
      <c r="I1" s="5"/>
      <c r="J1" s="5"/>
      <c r="K1" s="5"/>
      <c r="L1" s="5"/>
    </row>
    <row r="2" spans="1:12" s="18" customFormat="1" ht="69" customHeight="1" x14ac:dyDescent="0.25">
      <c r="A2" s="17" t="s">
        <v>7</v>
      </c>
      <c r="B2" s="19" t="s">
        <v>13</v>
      </c>
      <c r="C2" s="19" t="s">
        <v>14</v>
      </c>
      <c r="D2" s="19" t="s">
        <v>15</v>
      </c>
      <c r="E2" s="19" t="s">
        <v>16</v>
      </c>
      <c r="F2" s="19" t="s">
        <v>17</v>
      </c>
      <c r="G2" s="19" t="s">
        <v>18</v>
      </c>
      <c r="H2" s="19" t="s">
        <v>12</v>
      </c>
      <c r="I2" s="19" t="s">
        <v>9</v>
      </c>
      <c r="J2" s="17" t="s">
        <v>2</v>
      </c>
      <c r="K2" s="17" t="s">
        <v>10</v>
      </c>
      <c r="L2" s="17" t="s">
        <v>11</v>
      </c>
    </row>
    <row r="3" spans="1:12" s="2" customFormat="1" ht="16.8" x14ac:dyDescent="0.3">
      <c r="A3" s="8" t="s">
        <v>32</v>
      </c>
      <c r="B3" s="29"/>
      <c r="C3" s="6"/>
      <c r="D3" s="6"/>
      <c r="E3" s="6"/>
      <c r="F3" s="6"/>
      <c r="G3" s="7"/>
      <c r="H3" s="7"/>
      <c r="I3" s="7"/>
      <c r="J3" s="7"/>
      <c r="K3" s="7"/>
      <c r="L3" s="7"/>
    </row>
    <row r="4" spans="1:12" s="28" customFormat="1" ht="34.5" customHeight="1" x14ac:dyDescent="0.3">
      <c r="A4" s="11" t="s">
        <v>33</v>
      </c>
      <c r="B4" s="11" t="s">
        <v>34</v>
      </c>
      <c r="C4" s="41"/>
      <c r="D4" s="41"/>
      <c r="E4" s="41"/>
      <c r="F4" s="41"/>
      <c r="G4" s="41"/>
      <c r="H4" s="41"/>
      <c r="I4" s="41"/>
      <c r="J4" s="41"/>
      <c r="K4" s="41"/>
      <c r="L4" s="11"/>
    </row>
    <row r="5" spans="1:12" s="28" customFormat="1" ht="62.4" x14ac:dyDescent="0.3">
      <c r="A5" s="11" t="s">
        <v>35</v>
      </c>
      <c r="B5" s="11" t="s">
        <v>31</v>
      </c>
      <c r="C5" s="41"/>
      <c r="D5" s="41"/>
      <c r="E5" s="41"/>
      <c r="F5" s="41"/>
      <c r="G5" s="41"/>
      <c r="H5" s="41"/>
      <c r="I5" s="41"/>
      <c r="J5" s="41"/>
      <c r="K5" s="41"/>
      <c r="L5" s="11"/>
    </row>
    <row r="6" spans="1:12" s="28" customFormat="1" ht="140.4" x14ac:dyDescent="0.3">
      <c r="A6" s="11" t="s">
        <v>36</v>
      </c>
      <c r="B6" s="11" t="s">
        <v>37</v>
      </c>
      <c r="C6" s="41"/>
      <c r="D6" s="41"/>
      <c r="E6" s="41"/>
      <c r="F6" s="41"/>
      <c r="G6" s="41"/>
      <c r="H6" s="41"/>
      <c r="I6" s="41"/>
      <c r="J6" s="41"/>
      <c r="K6" s="41"/>
      <c r="L6" s="11"/>
    </row>
    <row r="7" spans="1:12" s="28" customFormat="1" ht="171.6" x14ac:dyDescent="0.3">
      <c r="A7" s="11" t="s">
        <v>187</v>
      </c>
      <c r="B7" s="11" t="s">
        <v>30</v>
      </c>
      <c r="C7" s="41"/>
      <c r="D7" s="41"/>
      <c r="E7" s="41"/>
      <c r="F7" s="41"/>
      <c r="G7" s="41"/>
      <c r="H7" s="41"/>
      <c r="I7" s="41"/>
      <c r="J7" s="41"/>
      <c r="K7" s="41"/>
      <c r="L7" s="11"/>
    </row>
    <row r="8" spans="1:12" s="28" customFormat="1" ht="78" x14ac:dyDescent="0.3">
      <c r="A8" s="11" t="s">
        <v>188</v>
      </c>
      <c r="B8" s="11" t="s">
        <v>38</v>
      </c>
      <c r="C8" s="41"/>
      <c r="D8" s="41"/>
      <c r="E8" s="41"/>
      <c r="F8" s="41"/>
      <c r="G8" s="41"/>
      <c r="H8" s="41"/>
      <c r="I8" s="41"/>
      <c r="J8" s="41"/>
      <c r="K8" s="41"/>
      <c r="L8" s="11"/>
    </row>
    <row r="9" spans="1:12" s="28" customFormat="1" ht="78" x14ac:dyDescent="0.3">
      <c r="A9" s="11" t="s">
        <v>189</v>
      </c>
      <c r="B9" s="11" t="s">
        <v>39</v>
      </c>
      <c r="C9" s="41"/>
      <c r="D9" s="41"/>
      <c r="E9" s="41"/>
      <c r="F9" s="41"/>
      <c r="G9" s="41"/>
      <c r="H9" s="41"/>
      <c r="I9" s="41"/>
      <c r="J9" s="41"/>
      <c r="K9" s="41"/>
      <c r="L9" s="11"/>
    </row>
    <row r="10" spans="1:12" s="2" customFormat="1" ht="16.8" x14ac:dyDescent="0.3">
      <c r="A10" s="8" t="s">
        <v>40</v>
      </c>
      <c r="B10" s="29"/>
      <c r="C10" s="6"/>
      <c r="D10" s="6"/>
      <c r="E10" s="6"/>
      <c r="F10" s="6"/>
      <c r="G10" s="7"/>
      <c r="H10" s="7"/>
      <c r="I10" s="7"/>
      <c r="J10" s="7"/>
      <c r="K10" s="7"/>
      <c r="L10" s="7"/>
    </row>
    <row r="11" spans="1:12" s="2" customFormat="1" ht="15.6" x14ac:dyDescent="0.3">
      <c r="A11" s="33" t="s">
        <v>41</v>
      </c>
      <c r="B11" s="34"/>
      <c r="C11" s="34"/>
      <c r="D11" s="34"/>
      <c r="E11" s="34"/>
      <c r="F11" s="34"/>
      <c r="G11" s="34"/>
      <c r="H11" s="34"/>
      <c r="I11" s="34"/>
      <c r="J11" s="34"/>
      <c r="K11" s="34"/>
      <c r="L11" s="34"/>
    </row>
    <row r="12" spans="1:12" s="28" customFormat="1" ht="46.8" x14ac:dyDescent="0.3">
      <c r="A12" s="11" t="s">
        <v>42</v>
      </c>
      <c r="B12" s="11" t="s">
        <v>43</v>
      </c>
      <c r="C12" s="41"/>
      <c r="D12" s="41"/>
      <c r="E12" s="41"/>
      <c r="F12" s="41"/>
      <c r="G12" s="41"/>
      <c r="H12" s="41"/>
      <c r="I12" s="41"/>
      <c r="J12" s="41"/>
      <c r="K12" s="41"/>
      <c r="L12" s="11"/>
    </row>
    <row r="13" spans="1:12" s="28" customFormat="1" ht="46.8" x14ac:dyDescent="0.3">
      <c r="A13" s="11" t="s">
        <v>44</v>
      </c>
      <c r="B13" s="11" t="s">
        <v>45</v>
      </c>
      <c r="C13" s="41"/>
      <c r="D13" s="41"/>
      <c r="E13" s="41"/>
      <c r="F13" s="41"/>
      <c r="G13" s="41"/>
      <c r="H13" s="41"/>
      <c r="I13" s="41"/>
      <c r="J13" s="41"/>
      <c r="K13" s="41"/>
      <c r="L13" s="11"/>
    </row>
    <row r="14" spans="1:12" s="28" customFormat="1" ht="93.6" x14ac:dyDescent="0.3">
      <c r="A14" s="11" t="s">
        <v>46</v>
      </c>
      <c r="B14" s="11" t="s">
        <v>47</v>
      </c>
      <c r="C14" s="41"/>
      <c r="D14" s="41"/>
      <c r="E14" s="41"/>
      <c r="F14" s="41"/>
      <c r="G14" s="41"/>
      <c r="H14" s="41"/>
      <c r="I14" s="41"/>
      <c r="J14" s="41"/>
      <c r="K14" s="41"/>
      <c r="L14" s="11"/>
    </row>
    <row r="15" spans="1:12" s="28" customFormat="1" ht="15.6" x14ac:dyDescent="0.3">
      <c r="A15" s="11" t="s">
        <v>48</v>
      </c>
      <c r="B15" s="11" t="s">
        <v>49</v>
      </c>
      <c r="C15" s="41"/>
      <c r="D15" s="41"/>
      <c r="E15" s="41"/>
      <c r="F15" s="41"/>
      <c r="G15" s="41"/>
      <c r="H15" s="41"/>
      <c r="I15" s="41"/>
      <c r="J15" s="41"/>
      <c r="K15" s="41"/>
      <c r="L15" s="11"/>
    </row>
    <row r="16" spans="1:12" s="28" customFormat="1" ht="46.8" x14ac:dyDescent="0.3">
      <c r="A16" s="11" t="s">
        <v>50</v>
      </c>
      <c r="B16" s="11" t="s">
        <v>51</v>
      </c>
      <c r="C16" s="41"/>
      <c r="D16" s="41"/>
      <c r="E16" s="41"/>
      <c r="F16" s="41"/>
      <c r="G16" s="41"/>
      <c r="H16" s="41"/>
      <c r="I16" s="41"/>
      <c r="J16" s="41"/>
      <c r="K16" s="41"/>
      <c r="L16" s="11"/>
    </row>
    <row r="17" spans="1:12" s="28" customFormat="1" ht="15.6" x14ac:dyDescent="0.3">
      <c r="A17" s="11" t="s">
        <v>52</v>
      </c>
      <c r="B17" s="11" t="s">
        <v>53</v>
      </c>
      <c r="C17" s="41"/>
      <c r="D17" s="41"/>
      <c r="E17" s="41"/>
      <c r="F17" s="41"/>
      <c r="G17" s="41"/>
      <c r="H17" s="41"/>
      <c r="I17" s="41"/>
      <c r="J17" s="41"/>
      <c r="K17" s="41"/>
      <c r="L17" s="11"/>
    </row>
    <row r="18" spans="1:12" s="28" customFormat="1" ht="34.200000000000003" customHeight="1" x14ac:dyDescent="0.3">
      <c r="A18" s="11" t="s">
        <v>54</v>
      </c>
      <c r="B18" s="11" t="s">
        <v>55</v>
      </c>
      <c r="C18" s="41"/>
      <c r="D18" s="41"/>
      <c r="E18" s="41"/>
      <c r="F18" s="41"/>
      <c r="G18" s="41"/>
      <c r="H18" s="41"/>
      <c r="I18" s="41"/>
      <c r="J18" s="41"/>
      <c r="K18" s="41"/>
      <c r="L18" s="11"/>
    </row>
    <row r="19" spans="1:12" s="2" customFormat="1" ht="15.6" x14ac:dyDescent="0.3">
      <c r="A19" s="33" t="s">
        <v>56</v>
      </c>
      <c r="B19" s="34"/>
      <c r="C19" s="34"/>
      <c r="D19" s="34"/>
      <c r="E19" s="34"/>
      <c r="F19" s="34"/>
      <c r="G19" s="34"/>
      <c r="H19" s="34"/>
      <c r="I19" s="34"/>
      <c r="J19" s="34"/>
      <c r="K19" s="34"/>
      <c r="L19" s="34"/>
    </row>
    <row r="20" spans="1:12" s="28" customFormat="1" ht="31.2" x14ac:dyDescent="0.3">
      <c r="A20" s="11" t="s">
        <v>57</v>
      </c>
      <c r="B20" s="11" t="s">
        <v>58</v>
      </c>
      <c r="C20" s="41"/>
      <c r="D20" s="41"/>
      <c r="E20" s="41"/>
      <c r="F20" s="41"/>
      <c r="G20" s="41"/>
      <c r="H20" s="41"/>
      <c r="I20" s="41"/>
      <c r="J20" s="41"/>
      <c r="K20" s="41"/>
      <c r="L20" s="11"/>
    </row>
    <row r="21" spans="1:12" s="28" customFormat="1" ht="46.8" x14ac:dyDescent="0.3">
      <c r="A21" s="11" t="s">
        <v>190</v>
      </c>
      <c r="B21" s="11" t="s">
        <v>59</v>
      </c>
      <c r="C21" s="41"/>
      <c r="D21" s="41"/>
      <c r="E21" s="41"/>
      <c r="F21" s="41"/>
      <c r="G21" s="41"/>
      <c r="H21" s="41"/>
      <c r="I21" s="41"/>
      <c r="J21" s="41"/>
      <c r="K21" s="41"/>
      <c r="L21" s="11"/>
    </row>
    <row r="22" spans="1:12" s="28" customFormat="1" ht="62.4" x14ac:dyDescent="0.3">
      <c r="A22" s="11" t="s">
        <v>60</v>
      </c>
      <c r="B22" s="11" t="s">
        <v>61</v>
      </c>
      <c r="C22" s="41"/>
      <c r="D22" s="41"/>
      <c r="E22" s="41"/>
      <c r="F22" s="41"/>
      <c r="G22" s="41"/>
      <c r="H22" s="41"/>
      <c r="I22" s="41"/>
      <c r="J22" s="41"/>
      <c r="K22" s="41"/>
      <c r="L22" s="11"/>
    </row>
    <row r="23" spans="1:12" s="28" customFormat="1" ht="46.8" x14ac:dyDescent="0.3">
      <c r="A23" s="11" t="s">
        <v>191</v>
      </c>
      <c r="B23" s="11" t="s">
        <v>62</v>
      </c>
      <c r="C23" s="41"/>
      <c r="D23" s="41"/>
      <c r="E23" s="41"/>
      <c r="F23" s="41"/>
      <c r="G23" s="41"/>
      <c r="H23" s="41"/>
      <c r="I23" s="41"/>
      <c r="J23" s="41"/>
      <c r="K23" s="41"/>
      <c r="L23" s="11"/>
    </row>
    <row r="24" spans="1:12" s="28" customFormat="1" ht="78" x14ac:dyDescent="0.3">
      <c r="A24" s="11" t="s">
        <v>192</v>
      </c>
      <c r="B24" s="11" t="s">
        <v>63</v>
      </c>
      <c r="C24" s="41"/>
      <c r="D24" s="41"/>
      <c r="E24" s="41"/>
      <c r="F24" s="41"/>
      <c r="G24" s="41"/>
      <c r="H24" s="41"/>
      <c r="I24" s="41"/>
      <c r="J24" s="41"/>
      <c r="K24" s="41"/>
      <c r="L24" s="11"/>
    </row>
    <row r="25" spans="1:12" s="2" customFormat="1" ht="16.8" x14ac:dyDescent="0.3">
      <c r="A25" s="8" t="s">
        <v>64</v>
      </c>
      <c r="B25" s="29"/>
      <c r="C25" s="6"/>
      <c r="D25" s="6"/>
      <c r="E25" s="6"/>
      <c r="F25" s="6"/>
      <c r="G25" s="7"/>
      <c r="H25" s="7"/>
      <c r="I25" s="7"/>
      <c r="J25" s="7"/>
      <c r="K25" s="7"/>
      <c r="L25" s="7"/>
    </row>
    <row r="26" spans="1:12" s="2" customFormat="1" ht="15.6" x14ac:dyDescent="0.3">
      <c r="A26" s="33" t="s">
        <v>65</v>
      </c>
      <c r="B26" s="34"/>
      <c r="C26" s="34"/>
      <c r="D26" s="34"/>
      <c r="E26" s="34"/>
      <c r="F26" s="34"/>
      <c r="G26" s="34"/>
      <c r="H26" s="34"/>
      <c r="I26" s="34"/>
      <c r="J26" s="34"/>
      <c r="K26" s="34"/>
      <c r="L26" s="34"/>
    </row>
    <row r="27" spans="1:12" s="28" customFormat="1" ht="187.2" x14ac:dyDescent="0.3">
      <c r="A27" s="11" t="s">
        <v>66</v>
      </c>
      <c r="B27" s="11" t="s">
        <v>67</v>
      </c>
      <c r="C27" s="41"/>
      <c r="D27" s="41"/>
      <c r="E27" s="41"/>
      <c r="F27" s="41"/>
      <c r="G27" s="41"/>
      <c r="H27" s="41"/>
      <c r="I27" s="41"/>
      <c r="J27" s="41"/>
      <c r="K27" s="41"/>
      <c r="L27" s="11"/>
    </row>
    <row r="28" spans="1:12" s="2" customFormat="1" ht="15.6" x14ac:dyDescent="0.3">
      <c r="A28" s="33" t="s">
        <v>68</v>
      </c>
      <c r="B28" s="34"/>
      <c r="C28" s="34"/>
      <c r="D28" s="34"/>
      <c r="E28" s="34"/>
      <c r="F28" s="34"/>
      <c r="G28" s="34"/>
      <c r="H28" s="34"/>
      <c r="I28" s="34"/>
      <c r="J28" s="34"/>
      <c r="K28" s="34"/>
      <c r="L28" s="34"/>
    </row>
    <row r="29" spans="1:12" s="28" customFormat="1" ht="62.4" x14ac:dyDescent="0.3">
      <c r="A29" s="11" t="s">
        <v>193</v>
      </c>
      <c r="B29" s="11" t="s">
        <v>69</v>
      </c>
      <c r="C29" s="41"/>
      <c r="D29" s="41"/>
      <c r="E29" s="41"/>
      <c r="F29" s="41"/>
      <c r="G29" s="41"/>
      <c r="H29" s="41"/>
      <c r="I29" s="41"/>
      <c r="J29" s="41"/>
      <c r="K29" s="41"/>
      <c r="L29" s="11"/>
    </row>
    <row r="30" spans="1:12" s="2" customFormat="1" ht="15.6" x14ac:dyDescent="0.3">
      <c r="A30" s="33" t="s">
        <v>70</v>
      </c>
      <c r="B30" s="34"/>
      <c r="C30" s="34"/>
      <c r="D30" s="34"/>
      <c r="E30" s="34"/>
      <c r="F30" s="34"/>
      <c r="G30" s="34"/>
      <c r="H30" s="34"/>
      <c r="I30" s="34"/>
      <c r="J30" s="34"/>
      <c r="K30" s="34"/>
      <c r="L30" s="34"/>
    </row>
    <row r="31" spans="1:12" s="28" customFormat="1" ht="46.8" x14ac:dyDescent="0.3">
      <c r="A31" s="11" t="s">
        <v>194</v>
      </c>
      <c r="B31" s="11" t="s">
        <v>71</v>
      </c>
      <c r="C31" s="41"/>
      <c r="D31" s="41"/>
      <c r="E31" s="41"/>
      <c r="F31" s="41"/>
      <c r="G31" s="41"/>
      <c r="H31" s="41"/>
      <c r="I31" s="41"/>
      <c r="J31" s="41"/>
      <c r="K31" s="41"/>
      <c r="L31" s="11"/>
    </row>
    <row r="32" spans="1:12" s="28" customFormat="1" ht="46.8" x14ac:dyDescent="0.3">
      <c r="A32" s="11" t="s">
        <v>72</v>
      </c>
      <c r="B32" s="11" t="s">
        <v>73</v>
      </c>
      <c r="C32" s="41"/>
      <c r="D32" s="41"/>
      <c r="E32" s="41"/>
      <c r="F32" s="41"/>
      <c r="G32" s="41"/>
      <c r="H32" s="41"/>
      <c r="I32" s="41"/>
      <c r="J32" s="41"/>
      <c r="K32" s="41"/>
      <c r="L32" s="11"/>
    </row>
    <row r="33" spans="1:12" s="2" customFormat="1" ht="15.6" x14ac:dyDescent="0.3">
      <c r="A33" s="33" t="s">
        <v>74</v>
      </c>
      <c r="B33" s="34"/>
      <c r="C33" s="34"/>
      <c r="D33" s="34"/>
      <c r="E33" s="34"/>
      <c r="F33" s="34"/>
      <c r="G33" s="34"/>
      <c r="H33" s="34"/>
      <c r="I33" s="34"/>
      <c r="J33" s="34"/>
      <c r="K33" s="34"/>
      <c r="L33" s="34"/>
    </row>
    <row r="34" spans="1:12" s="28" customFormat="1" ht="46.8" x14ac:dyDescent="0.3">
      <c r="A34" s="11" t="s">
        <v>75</v>
      </c>
      <c r="B34" s="11" t="s">
        <v>76</v>
      </c>
      <c r="C34" s="41"/>
      <c r="D34" s="41"/>
      <c r="E34" s="41"/>
      <c r="F34" s="41"/>
      <c r="G34" s="41"/>
      <c r="H34" s="41"/>
      <c r="I34" s="41"/>
      <c r="J34" s="41"/>
      <c r="K34" s="41"/>
      <c r="L34" s="11"/>
    </row>
    <row r="35" spans="1:12" s="28" customFormat="1" ht="46.8" x14ac:dyDescent="0.3">
      <c r="A35" s="11" t="s">
        <v>195</v>
      </c>
      <c r="B35" s="11" t="s">
        <v>77</v>
      </c>
      <c r="C35" s="41"/>
      <c r="D35" s="41"/>
      <c r="E35" s="41"/>
      <c r="F35" s="41"/>
      <c r="G35" s="41"/>
      <c r="H35" s="41"/>
      <c r="I35" s="41"/>
      <c r="J35" s="41"/>
      <c r="K35" s="41"/>
      <c r="L35" s="11"/>
    </row>
    <row r="36" spans="1:12" s="28" customFormat="1" ht="46.8" x14ac:dyDescent="0.3">
      <c r="A36" s="11" t="s">
        <v>196</v>
      </c>
      <c r="B36" s="11" t="s">
        <v>78</v>
      </c>
      <c r="C36" s="41"/>
      <c r="D36" s="41"/>
      <c r="E36" s="41"/>
      <c r="F36" s="41"/>
      <c r="G36" s="41"/>
      <c r="H36" s="41"/>
      <c r="I36" s="41"/>
      <c r="J36" s="41"/>
      <c r="K36" s="41"/>
      <c r="L36" s="11"/>
    </row>
    <row r="37" spans="1:12" s="2" customFormat="1" ht="15.6" x14ac:dyDescent="0.3">
      <c r="A37" s="33" t="s">
        <v>79</v>
      </c>
      <c r="B37" s="34"/>
      <c r="C37" s="34"/>
      <c r="D37" s="34"/>
      <c r="E37" s="34"/>
      <c r="F37" s="34"/>
      <c r="G37" s="34"/>
      <c r="H37" s="34"/>
      <c r="I37" s="34"/>
      <c r="J37" s="34"/>
      <c r="K37" s="34"/>
      <c r="L37" s="34"/>
    </row>
    <row r="38" spans="1:12" s="28" customFormat="1" ht="31.2" x14ac:dyDescent="0.3">
      <c r="A38" s="11" t="s">
        <v>80</v>
      </c>
      <c r="B38" s="11" t="s">
        <v>81</v>
      </c>
      <c r="C38" s="41"/>
      <c r="D38" s="41"/>
      <c r="E38" s="41"/>
      <c r="F38" s="41"/>
      <c r="G38" s="41"/>
      <c r="H38" s="41"/>
      <c r="I38" s="41"/>
      <c r="J38" s="41"/>
      <c r="K38" s="41"/>
      <c r="L38" s="11"/>
    </row>
    <row r="39" spans="1:12" s="28" customFormat="1" ht="46.8" x14ac:dyDescent="0.3">
      <c r="A39" s="11" t="s">
        <v>82</v>
      </c>
      <c r="B39" s="11" t="s">
        <v>83</v>
      </c>
      <c r="C39" s="41"/>
      <c r="D39" s="41"/>
      <c r="E39" s="41"/>
      <c r="F39" s="41"/>
      <c r="G39" s="41"/>
      <c r="H39" s="41"/>
      <c r="I39" s="41"/>
      <c r="J39" s="41"/>
      <c r="K39" s="41"/>
      <c r="L39" s="11"/>
    </row>
    <row r="40" spans="1:12" s="28" customFormat="1" ht="78" x14ac:dyDescent="0.3">
      <c r="A40" s="11" t="s">
        <v>197</v>
      </c>
      <c r="B40" s="11" t="s">
        <v>84</v>
      </c>
      <c r="C40" s="41"/>
      <c r="D40" s="41"/>
      <c r="E40" s="41"/>
      <c r="F40" s="41"/>
      <c r="G40" s="41"/>
      <c r="H40" s="41"/>
      <c r="I40" s="41"/>
      <c r="J40" s="41"/>
      <c r="K40" s="41"/>
      <c r="L40" s="11"/>
    </row>
    <row r="41" spans="1:12" s="2" customFormat="1" ht="15.6" x14ac:dyDescent="0.3">
      <c r="A41" s="33" t="s">
        <v>85</v>
      </c>
      <c r="B41" s="34"/>
      <c r="C41" s="34"/>
      <c r="D41" s="34"/>
      <c r="E41" s="34"/>
      <c r="F41" s="34"/>
      <c r="G41" s="34"/>
      <c r="H41" s="34"/>
      <c r="I41" s="34"/>
      <c r="J41" s="34"/>
      <c r="K41" s="34"/>
      <c r="L41" s="34"/>
    </row>
    <row r="42" spans="1:12" s="28" customFormat="1" ht="31.2" x14ac:dyDescent="0.3">
      <c r="A42" s="11" t="s">
        <v>86</v>
      </c>
      <c r="B42" s="11" t="s">
        <v>89</v>
      </c>
      <c r="C42" s="41"/>
      <c r="D42" s="41"/>
      <c r="E42" s="41"/>
      <c r="F42" s="41"/>
      <c r="G42" s="41"/>
      <c r="H42" s="41"/>
      <c r="I42" s="41"/>
      <c r="J42" s="41"/>
      <c r="K42" s="41"/>
      <c r="L42" s="11"/>
    </row>
    <row r="43" spans="1:12" s="2" customFormat="1" ht="15.6" x14ac:dyDescent="0.3">
      <c r="A43" s="33" t="s">
        <v>87</v>
      </c>
      <c r="B43" s="34"/>
      <c r="C43" s="34"/>
      <c r="D43" s="34"/>
      <c r="E43" s="34"/>
      <c r="F43" s="34"/>
      <c r="G43" s="34"/>
      <c r="H43" s="34"/>
      <c r="I43" s="34"/>
      <c r="J43" s="34"/>
      <c r="K43" s="34"/>
      <c r="L43" s="34"/>
    </row>
    <row r="44" spans="1:12" s="28" customFormat="1" ht="97.95" customHeight="1" x14ac:dyDescent="0.3">
      <c r="A44" s="11" t="s">
        <v>88</v>
      </c>
      <c r="B44" s="11" t="s">
        <v>92</v>
      </c>
      <c r="C44" s="41"/>
      <c r="D44" s="41"/>
      <c r="E44" s="41"/>
      <c r="F44" s="41"/>
      <c r="G44" s="41"/>
      <c r="H44" s="41"/>
      <c r="I44" s="41"/>
      <c r="J44" s="41"/>
      <c r="K44" s="41"/>
      <c r="L44" s="11"/>
    </row>
    <row r="45" spans="1:12" s="2" customFormat="1" ht="15.6" x14ac:dyDescent="0.3">
      <c r="A45" s="33" t="s">
        <v>90</v>
      </c>
      <c r="B45" s="34"/>
      <c r="C45" s="34"/>
      <c r="D45" s="34"/>
      <c r="E45" s="34"/>
      <c r="F45" s="34"/>
      <c r="G45" s="34"/>
      <c r="H45" s="34"/>
      <c r="I45" s="34"/>
      <c r="J45" s="34"/>
      <c r="K45" s="34"/>
      <c r="L45" s="34"/>
    </row>
    <row r="46" spans="1:12" s="28" customFormat="1" ht="31.2" x14ac:dyDescent="0.3">
      <c r="A46" s="11" t="s">
        <v>91</v>
      </c>
      <c r="B46" s="11" t="s">
        <v>92</v>
      </c>
      <c r="C46" s="41"/>
      <c r="D46" s="41"/>
      <c r="E46" s="41"/>
      <c r="F46" s="41"/>
      <c r="G46" s="41"/>
      <c r="H46" s="41"/>
      <c r="I46" s="41"/>
      <c r="J46" s="41"/>
      <c r="K46" s="41"/>
      <c r="L46" s="11"/>
    </row>
    <row r="47" spans="1:12" s="28" customFormat="1" ht="62.4" x14ac:dyDescent="0.3">
      <c r="A47" s="11" t="s">
        <v>93</v>
      </c>
      <c r="B47" s="11" t="s">
        <v>94</v>
      </c>
      <c r="C47" s="41"/>
      <c r="D47" s="41"/>
      <c r="E47" s="41"/>
      <c r="F47" s="41"/>
      <c r="G47" s="41"/>
      <c r="H47" s="41"/>
      <c r="I47" s="41"/>
      <c r="J47" s="41"/>
      <c r="K47" s="41"/>
      <c r="L47" s="11"/>
    </row>
    <row r="48" spans="1:12" s="2" customFormat="1" ht="16.8" x14ac:dyDescent="0.3">
      <c r="A48" s="8" t="s">
        <v>95</v>
      </c>
      <c r="B48" s="29"/>
      <c r="C48" s="6"/>
      <c r="D48" s="6"/>
      <c r="E48" s="6"/>
      <c r="F48" s="6"/>
      <c r="G48" s="7"/>
      <c r="H48" s="7"/>
      <c r="I48" s="7"/>
      <c r="J48" s="7"/>
      <c r="K48" s="7"/>
      <c r="L48" s="7"/>
    </row>
    <row r="49" spans="1:12" s="28" customFormat="1" ht="49.2" customHeight="1" x14ac:dyDescent="0.3">
      <c r="A49" s="11" t="s">
        <v>96</v>
      </c>
      <c r="B49" s="11" t="s">
        <v>97</v>
      </c>
      <c r="C49" s="41"/>
      <c r="D49" s="41"/>
      <c r="E49" s="41"/>
      <c r="F49" s="41"/>
      <c r="G49" s="41"/>
      <c r="H49" s="41"/>
      <c r="I49" s="41"/>
      <c r="J49" s="41"/>
      <c r="K49" s="41"/>
      <c r="L49" s="11"/>
    </row>
    <row r="50" spans="1:12" s="28" customFormat="1" ht="34.200000000000003" customHeight="1" x14ac:dyDescent="0.3">
      <c r="A50" s="11" t="s">
        <v>198</v>
      </c>
      <c r="B50" s="11" t="s">
        <v>98</v>
      </c>
      <c r="C50" s="41"/>
      <c r="D50" s="41"/>
      <c r="E50" s="41"/>
      <c r="F50" s="41"/>
      <c r="G50" s="41"/>
      <c r="H50" s="41"/>
      <c r="I50" s="41"/>
      <c r="J50" s="41"/>
      <c r="K50" s="41"/>
      <c r="L50" s="11"/>
    </row>
    <row r="51" spans="1:12" s="2" customFormat="1" ht="15.6" x14ac:dyDescent="0.3">
      <c r="A51" s="33" t="s">
        <v>68</v>
      </c>
      <c r="B51" s="34"/>
      <c r="C51" s="34"/>
      <c r="D51" s="34"/>
      <c r="E51" s="34"/>
      <c r="F51" s="34"/>
      <c r="G51" s="34"/>
      <c r="H51" s="34"/>
      <c r="I51" s="34"/>
      <c r="J51" s="34"/>
      <c r="K51" s="34"/>
      <c r="L51" s="34"/>
    </row>
    <row r="52" spans="1:12" s="28" customFormat="1" ht="31.2" x14ac:dyDescent="0.3">
      <c r="A52" s="11" t="s">
        <v>199</v>
      </c>
      <c r="B52" s="11" t="s">
        <v>99</v>
      </c>
      <c r="C52" s="41"/>
      <c r="D52" s="41"/>
      <c r="E52" s="41"/>
      <c r="F52" s="41"/>
      <c r="G52" s="41"/>
      <c r="H52" s="41"/>
      <c r="I52" s="41"/>
      <c r="J52" s="41"/>
      <c r="K52" s="41"/>
      <c r="L52" s="11"/>
    </row>
    <row r="53" spans="1:12" s="28" customFormat="1" ht="31.8" customHeight="1" x14ac:dyDescent="0.3">
      <c r="A53" s="11" t="s">
        <v>100</v>
      </c>
      <c r="B53" s="11" t="s">
        <v>101</v>
      </c>
      <c r="C53" s="41"/>
      <c r="D53" s="41"/>
      <c r="E53" s="41"/>
      <c r="F53" s="41"/>
      <c r="G53" s="41"/>
      <c r="H53" s="41"/>
      <c r="I53" s="41"/>
      <c r="J53" s="41"/>
      <c r="K53" s="41"/>
      <c r="L53" s="11"/>
    </row>
    <row r="54" spans="1:12" s="28" customFormat="1" ht="46.8" x14ac:dyDescent="0.3">
      <c r="A54" s="11" t="s">
        <v>102</v>
      </c>
      <c r="B54" s="11" t="s">
        <v>103</v>
      </c>
      <c r="C54" s="41"/>
      <c r="D54" s="41"/>
      <c r="E54" s="41"/>
      <c r="F54" s="41"/>
      <c r="G54" s="41"/>
      <c r="H54" s="41"/>
      <c r="I54" s="41"/>
      <c r="J54" s="41"/>
      <c r="K54" s="41"/>
      <c r="L54" s="11"/>
    </row>
    <row r="55" spans="1:12" s="28" customFormat="1" ht="46.8" x14ac:dyDescent="0.3">
      <c r="A55" s="11" t="s">
        <v>104</v>
      </c>
      <c r="B55" s="11" t="s">
        <v>105</v>
      </c>
      <c r="C55" s="41"/>
      <c r="D55" s="41"/>
      <c r="E55" s="41"/>
      <c r="F55" s="41"/>
      <c r="G55" s="41"/>
      <c r="H55" s="41"/>
      <c r="I55" s="41"/>
      <c r="J55" s="41"/>
      <c r="K55" s="41"/>
      <c r="L55" s="11"/>
    </row>
    <row r="56" spans="1:12" s="2" customFormat="1" ht="15.6" x14ac:dyDescent="0.3">
      <c r="A56" s="33" t="s">
        <v>70</v>
      </c>
      <c r="B56" s="34"/>
      <c r="C56" s="34"/>
      <c r="D56" s="34"/>
      <c r="E56" s="34"/>
      <c r="F56" s="34"/>
      <c r="G56" s="34"/>
      <c r="H56" s="34"/>
      <c r="I56" s="34"/>
      <c r="J56" s="34"/>
      <c r="K56" s="34"/>
      <c r="L56" s="34"/>
    </row>
    <row r="57" spans="1:12" s="28" customFormat="1" ht="46.8" x14ac:dyDescent="0.3">
      <c r="A57" s="11" t="s">
        <v>200</v>
      </c>
      <c r="B57" s="11" t="s">
        <v>106</v>
      </c>
      <c r="C57" s="41"/>
      <c r="D57" s="41"/>
      <c r="E57" s="41"/>
      <c r="F57" s="41"/>
      <c r="G57" s="41"/>
      <c r="H57" s="41"/>
      <c r="I57" s="41"/>
      <c r="J57" s="41"/>
      <c r="K57" s="41"/>
      <c r="L57" s="11"/>
    </row>
    <row r="58" spans="1:12" s="28" customFormat="1" ht="46.8" x14ac:dyDescent="0.3">
      <c r="A58" s="11" t="s">
        <v>107</v>
      </c>
      <c r="B58" s="11" t="s">
        <v>108</v>
      </c>
      <c r="C58" s="41"/>
      <c r="D58" s="41"/>
      <c r="E58" s="41"/>
      <c r="F58" s="41"/>
      <c r="G58" s="41"/>
      <c r="H58" s="41"/>
      <c r="I58" s="41"/>
      <c r="J58" s="41"/>
      <c r="K58" s="41"/>
      <c r="L58" s="11"/>
    </row>
    <row r="59" spans="1:12" s="2" customFormat="1" ht="15.6" x14ac:dyDescent="0.3">
      <c r="A59" s="33" t="s">
        <v>74</v>
      </c>
      <c r="B59" s="34"/>
      <c r="C59" s="34"/>
      <c r="D59" s="34"/>
      <c r="E59" s="34"/>
      <c r="F59" s="34"/>
      <c r="G59" s="34"/>
      <c r="H59" s="34"/>
      <c r="I59" s="34"/>
      <c r="J59" s="34"/>
      <c r="K59" s="34"/>
      <c r="L59" s="34"/>
    </row>
    <row r="60" spans="1:12" s="28" customFormat="1" ht="78" x14ac:dyDescent="0.3">
      <c r="A60" s="11" t="s">
        <v>201</v>
      </c>
      <c r="B60" s="11" t="s">
        <v>109</v>
      </c>
      <c r="C60" s="41"/>
      <c r="D60" s="41"/>
      <c r="E60" s="41"/>
      <c r="F60" s="41"/>
      <c r="G60" s="41"/>
      <c r="H60" s="41"/>
      <c r="I60" s="41"/>
      <c r="J60" s="41"/>
      <c r="K60" s="41"/>
      <c r="L60" s="11"/>
    </row>
    <row r="61" spans="1:12" s="28" customFormat="1" ht="62.4" x14ac:dyDescent="0.3">
      <c r="A61" s="11" t="s">
        <v>202</v>
      </c>
      <c r="B61" s="11" t="s">
        <v>110</v>
      </c>
      <c r="C61" s="41"/>
      <c r="D61" s="41"/>
      <c r="E61" s="41"/>
      <c r="F61" s="41"/>
      <c r="G61" s="41"/>
      <c r="H61" s="41"/>
      <c r="I61" s="41"/>
      <c r="J61" s="41"/>
      <c r="K61" s="41"/>
      <c r="L61" s="11"/>
    </row>
    <row r="62" spans="1:12" s="2" customFormat="1" ht="16.8" x14ac:dyDescent="0.3">
      <c r="A62" s="8" t="s">
        <v>111</v>
      </c>
      <c r="B62" s="29"/>
      <c r="C62" s="6"/>
      <c r="D62" s="6"/>
      <c r="E62" s="6"/>
      <c r="F62" s="6"/>
      <c r="G62" s="7"/>
      <c r="H62" s="7"/>
      <c r="I62" s="7"/>
      <c r="J62" s="7"/>
      <c r="K62" s="7"/>
      <c r="L62" s="7"/>
    </row>
    <row r="63" spans="1:12" s="28" customFormat="1" ht="78" x14ac:dyDescent="0.3">
      <c r="A63" s="11" t="s">
        <v>112</v>
      </c>
      <c r="B63" s="11" t="s">
        <v>113</v>
      </c>
      <c r="C63" s="41"/>
      <c r="D63" s="41"/>
      <c r="E63" s="41"/>
      <c r="F63" s="41"/>
      <c r="G63" s="41"/>
      <c r="H63" s="41"/>
      <c r="I63" s="41"/>
      <c r="J63" s="41"/>
      <c r="K63" s="41"/>
      <c r="L63" s="11"/>
    </row>
    <row r="64" spans="1:12" s="2" customFormat="1" ht="15.6" x14ac:dyDescent="0.3">
      <c r="A64" s="33" t="s">
        <v>227</v>
      </c>
      <c r="B64" s="34"/>
      <c r="C64" s="34"/>
      <c r="D64" s="34"/>
      <c r="E64" s="34"/>
      <c r="F64" s="34"/>
      <c r="G64" s="34"/>
      <c r="H64" s="34"/>
      <c r="I64" s="34"/>
      <c r="J64" s="34"/>
      <c r="K64" s="34"/>
      <c r="L64" s="34"/>
    </row>
    <row r="65" spans="1:12" s="28" customFormat="1" ht="62.4" x14ac:dyDescent="0.3">
      <c r="A65" s="11" t="s">
        <v>114</v>
      </c>
      <c r="B65" s="11" t="s">
        <v>115</v>
      </c>
      <c r="C65" s="41"/>
      <c r="D65" s="41"/>
      <c r="E65" s="41"/>
      <c r="F65" s="41"/>
      <c r="G65" s="41"/>
      <c r="H65" s="41"/>
      <c r="I65" s="41"/>
      <c r="J65" s="41"/>
      <c r="K65" s="41"/>
      <c r="L65" s="11"/>
    </row>
    <row r="66" spans="1:12" s="28" customFormat="1" ht="62.4" x14ac:dyDescent="0.3">
      <c r="A66" s="11" t="s">
        <v>203</v>
      </c>
      <c r="B66" s="11" t="s">
        <v>116</v>
      </c>
      <c r="C66" s="41"/>
      <c r="D66" s="41"/>
      <c r="E66" s="41"/>
      <c r="F66" s="41"/>
      <c r="G66" s="41"/>
      <c r="H66" s="41"/>
      <c r="I66" s="41"/>
      <c r="J66" s="41"/>
      <c r="K66" s="41"/>
      <c r="L66" s="11"/>
    </row>
    <row r="67" spans="1:12" s="28" customFormat="1" ht="78" x14ac:dyDescent="0.3">
      <c r="A67" s="11" t="s">
        <v>228</v>
      </c>
      <c r="B67" s="11" t="s">
        <v>118</v>
      </c>
      <c r="C67" s="45"/>
      <c r="D67" s="45"/>
      <c r="E67" s="45"/>
      <c r="F67" s="45"/>
      <c r="G67" s="45"/>
      <c r="H67" s="45"/>
      <c r="I67" s="45"/>
      <c r="J67" s="45"/>
      <c r="K67" s="45"/>
      <c r="L67" s="44"/>
    </row>
    <row r="68" spans="1:12" s="2" customFormat="1" ht="15.6" x14ac:dyDescent="0.3">
      <c r="A68" s="33" t="s">
        <v>117</v>
      </c>
      <c r="B68" s="34"/>
      <c r="C68" s="34"/>
      <c r="D68" s="34"/>
      <c r="E68" s="34"/>
      <c r="F68" s="34"/>
      <c r="G68" s="34"/>
      <c r="H68" s="34"/>
      <c r="I68" s="34"/>
      <c r="J68" s="34"/>
      <c r="K68" s="34"/>
      <c r="L68" s="34"/>
    </row>
    <row r="69" spans="1:12" s="28" customFormat="1" ht="46.8" x14ac:dyDescent="0.3">
      <c r="A69" s="11" t="s">
        <v>204</v>
      </c>
      <c r="B69" s="11" t="s">
        <v>119</v>
      </c>
      <c r="C69" s="41"/>
      <c r="D69" s="41"/>
      <c r="E69" s="41"/>
      <c r="F69" s="41"/>
      <c r="G69" s="41"/>
      <c r="H69" s="41"/>
      <c r="I69" s="41"/>
      <c r="J69" s="41"/>
      <c r="K69" s="41"/>
      <c r="L69" s="11"/>
    </row>
    <row r="70" spans="1:12" s="28" customFormat="1" ht="46.8" x14ac:dyDescent="0.3">
      <c r="A70" s="11" t="s">
        <v>205</v>
      </c>
      <c r="B70" s="11" t="s">
        <v>120</v>
      </c>
      <c r="C70" s="41"/>
      <c r="D70" s="41"/>
      <c r="E70" s="41"/>
      <c r="F70" s="41"/>
      <c r="G70" s="41"/>
      <c r="H70" s="41"/>
      <c r="I70" s="41"/>
      <c r="J70" s="41"/>
      <c r="K70" s="41"/>
      <c r="L70" s="11"/>
    </row>
    <row r="71" spans="1:12" s="28" customFormat="1" ht="109.2" x14ac:dyDescent="0.3">
      <c r="A71" s="11" t="s">
        <v>206</v>
      </c>
      <c r="B71" s="11" t="s">
        <v>122</v>
      </c>
      <c r="C71" s="41"/>
      <c r="D71" s="41"/>
      <c r="E71" s="41"/>
      <c r="F71" s="41"/>
      <c r="G71" s="41"/>
      <c r="H71" s="41"/>
      <c r="I71" s="41"/>
      <c r="J71" s="41"/>
      <c r="K71" s="41"/>
      <c r="L71" s="11"/>
    </row>
    <row r="72" spans="1:12" s="2" customFormat="1" ht="15.6" x14ac:dyDescent="0.3">
      <c r="A72" s="33" t="s">
        <v>85</v>
      </c>
      <c r="B72" s="34"/>
      <c r="C72" s="34"/>
      <c r="D72" s="34"/>
      <c r="E72" s="34"/>
      <c r="F72" s="34"/>
      <c r="G72" s="34"/>
      <c r="H72" s="34"/>
      <c r="I72" s="34"/>
      <c r="J72" s="34"/>
      <c r="K72" s="34"/>
      <c r="L72" s="34"/>
    </row>
    <row r="73" spans="1:12" s="28" customFormat="1" ht="78" x14ac:dyDescent="0.3">
      <c r="A73" s="11" t="s">
        <v>121</v>
      </c>
      <c r="B73" s="11" t="s">
        <v>124</v>
      </c>
      <c r="C73" s="41"/>
      <c r="D73" s="41"/>
      <c r="E73" s="41"/>
      <c r="F73" s="41"/>
      <c r="G73" s="41"/>
      <c r="H73" s="41"/>
      <c r="I73" s="41"/>
      <c r="J73" s="41"/>
      <c r="K73" s="41"/>
      <c r="L73" s="11"/>
    </row>
    <row r="74" spans="1:12" s="28" customFormat="1" ht="62.4" x14ac:dyDescent="0.3">
      <c r="A74" s="11" t="s">
        <v>123</v>
      </c>
      <c r="B74" s="11" t="s">
        <v>126</v>
      </c>
      <c r="C74" s="41"/>
      <c r="D74" s="41"/>
      <c r="E74" s="41"/>
      <c r="F74" s="41"/>
      <c r="G74" s="41"/>
      <c r="H74" s="41"/>
      <c r="I74" s="41"/>
      <c r="J74" s="41"/>
      <c r="K74" s="41"/>
      <c r="L74" s="11"/>
    </row>
    <row r="75" spans="1:12" s="28" customFormat="1" ht="48.45" customHeight="1" x14ac:dyDescent="0.3">
      <c r="A75" s="11" t="s">
        <v>125</v>
      </c>
      <c r="B75" s="11" t="s">
        <v>129</v>
      </c>
      <c r="C75" s="41"/>
      <c r="D75" s="41"/>
      <c r="E75" s="41"/>
      <c r="F75" s="41"/>
      <c r="G75" s="41"/>
      <c r="H75" s="41"/>
      <c r="I75" s="41"/>
      <c r="J75" s="41"/>
      <c r="K75" s="41"/>
      <c r="L75" s="11"/>
    </row>
    <row r="76" spans="1:12" s="2" customFormat="1" ht="15.6" x14ac:dyDescent="0.3">
      <c r="A76" s="33" t="s">
        <v>127</v>
      </c>
      <c r="B76" s="34"/>
      <c r="C76" s="34"/>
      <c r="D76" s="34"/>
      <c r="E76" s="34"/>
      <c r="F76" s="34"/>
      <c r="G76" s="34"/>
      <c r="H76" s="34"/>
      <c r="I76" s="34"/>
      <c r="J76" s="34"/>
      <c r="K76" s="34"/>
      <c r="L76" s="34"/>
    </row>
    <row r="77" spans="1:12" s="28" customFormat="1" ht="78" x14ac:dyDescent="0.3">
      <c r="A77" s="11" t="s">
        <v>128</v>
      </c>
      <c r="B77" s="11" t="s">
        <v>130</v>
      </c>
      <c r="C77" s="41"/>
      <c r="D77" s="41"/>
      <c r="E77" s="41"/>
      <c r="F77" s="41"/>
      <c r="G77" s="41"/>
      <c r="H77" s="41"/>
      <c r="I77" s="41"/>
      <c r="J77" s="41"/>
      <c r="K77" s="41"/>
      <c r="L77" s="11"/>
    </row>
    <row r="78" spans="1:12" s="28" customFormat="1" ht="78" x14ac:dyDescent="0.3">
      <c r="A78" s="11" t="s">
        <v>229</v>
      </c>
      <c r="B78" s="11" t="s">
        <v>131</v>
      </c>
      <c r="C78" s="41"/>
      <c r="D78" s="41"/>
      <c r="E78" s="41"/>
      <c r="F78" s="41"/>
      <c r="G78" s="41"/>
      <c r="H78" s="41"/>
      <c r="I78" s="41"/>
      <c r="J78" s="41"/>
      <c r="K78" s="41"/>
      <c r="L78" s="11"/>
    </row>
    <row r="79" spans="1:12" s="28" customFormat="1" ht="93.6" x14ac:dyDescent="0.3">
      <c r="A79" s="11" t="s">
        <v>230</v>
      </c>
      <c r="B79" s="11" t="s">
        <v>133</v>
      </c>
      <c r="C79" s="41"/>
      <c r="D79" s="41"/>
      <c r="E79" s="41"/>
      <c r="F79" s="41"/>
      <c r="G79" s="41"/>
      <c r="H79" s="41"/>
      <c r="I79" s="41"/>
      <c r="J79" s="41"/>
      <c r="K79" s="41"/>
      <c r="L79" s="11"/>
    </row>
    <row r="80" spans="1:12" s="28" customFormat="1" ht="46.8" x14ac:dyDescent="0.3">
      <c r="A80" s="11" t="s">
        <v>207</v>
      </c>
      <c r="B80" s="11" t="s">
        <v>136</v>
      </c>
      <c r="C80" s="41"/>
      <c r="D80" s="41"/>
      <c r="E80" s="41"/>
      <c r="F80" s="41"/>
      <c r="G80" s="41"/>
      <c r="H80" s="41"/>
      <c r="I80" s="41"/>
      <c r="J80" s="41"/>
      <c r="K80" s="41"/>
      <c r="L80" s="11"/>
    </row>
    <row r="81" spans="1:12" s="2" customFormat="1" ht="15.6" x14ac:dyDescent="0.3">
      <c r="A81" s="33" t="s">
        <v>132</v>
      </c>
      <c r="B81" s="34"/>
      <c r="C81" s="34"/>
      <c r="D81" s="34"/>
      <c r="E81" s="34"/>
      <c r="F81" s="34"/>
      <c r="G81" s="34"/>
      <c r="H81" s="34"/>
      <c r="I81" s="34"/>
      <c r="J81" s="34"/>
      <c r="K81" s="34"/>
      <c r="L81" s="34"/>
    </row>
    <row r="82" spans="1:12" s="28" customFormat="1" ht="140.4" x14ac:dyDescent="0.3">
      <c r="A82" s="11" t="s">
        <v>208</v>
      </c>
      <c r="B82" s="11" t="s">
        <v>231</v>
      </c>
      <c r="C82" s="41"/>
      <c r="D82" s="41"/>
      <c r="E82" s="41"/>
      <c r="F82" s="41"/>
      <c r="G82" s="41"/>
      <c r="H82" s="41"/>
      <c r="I82" s="41"/>
      <c r="J82" s="41"/>
      <c r="K82" s="41"/>
      <c r="L82" s="11"/>
    </row>
    <row r="83" spans="1:12" s="2" customFormat="1" ht="15.6" x14ac:dyDescent="0.3">
      <c r="A83" s="33" t="s">
        <v>134</v>
      </c>
      <c r="B83" s="34"/>
      <c r="C83" s="34"/>
      <c r="D83" s="34"/>
      <c r="E83" s="34"/>
      <c r="F83" s="34"/>
      <c r="G83" s="34"/>
      <c r="H83" s="34"/>
      <c r="I83" s="34"/>
      <c r="J83" s="34"/>
      <c r="K83" s="34"/>
      <c r="L83" s="34"/>
    </row>
    <row r="84" spans="1:12" s="28" customFormat="1" ht="62.4" x14ac:dyDescent="0.3">
      <c r="A84" s="11" t="s">
        <v>135</v>
      </c>
      <c r="B84" s="11" t="s">
        <v>232</v>
      </c>
      <c r="C84" s="41"/>
      <c r="D84" s="41"/>
      <c r="E84" s="41"/>
      <c r="F84" s="41"/>
      <c r="G84" s="41"/>
      <c r="H84" s="41"/>
      <c r="I84" s="41"/>
      <c r="J84" s="41"/>
      <c r="K84" s="41"/>
      <c r="L84" s="11"/>
    </row>
    <row r="85" spans="1:12" s="2" customFormat="1" ht="16.8" x14ac:dyDescent="0.3">
      <c r="A85" s="8" t="s">
        <v>137</v>
      </c>
      <c r="B85" s="29"/>
      <c r="C85" s="6"/>
      <c r="D85" s="6"/>
      <c r="E85" s="6"/>
      <c r="F85" s="6"/>
      <c r="G85" s="7"/>
      <c r="H85" s="7"/>
      <c r="I85" s="7"/>
      <c r="J85" s="7"/>
      <c r="K85" s="7"/>
      <c r="L85" s="7"/>
    </row>
    <row r="86" spans="1:12" s="28" customFormat="1" ht="225" customHeight="1" x14ac:dyDescent="0.3">
      <c r="A86" s="11" t="s">
        <v>209</v>
      </c>
      <c r="B86" s="11" t="s">
        <v>138</v>
      </c>
      <c r="C86" s="41"/>
      <c r="D86" s="41"/>
      <c r="E86" s="41"/>
      <c r="F86" s="41"/>
      <c r="G86" s="41"/>
      <c r="H86" s="41"/>
      <c r="I86" s="41"/>
      <c r="J86" s="41"/>
      <c r="K86" s="41"/>
      <c r="L86" s="11"/>
    </row>
    <row r="87" spans="1:12" s="28" customFormat="1" ht="202.8" x14ac:dyDescent="0.3">
      <c r="A87" s="11" t="s">
        <v>210</v>
      </c>
      <c r="B87" s="11" t="s">
        <v>139</v>
      </c>
      <c r="C87" s="41"/>
      <c r="D87" s="41"/>
      <c r="E87" s="41"/>
      <c r="F87" s="41"/>
      <c r="G87" s="41"/>
      <c r="H87" s="41"/>
      <c r="I87" s="41"/>
      <c r="J87" s="41"/>
      <c r="K87" s="41"/>
      <c r="L87" s="11"/>
    </row>
    <row r="88" spans="1:12" s="28" customFormat="1" ht="49.8" customHeight="1" x14ac:dyDescent="0.3">
      <c r="A88" s="11" t="s">
        <v>211</v>
      </c>
      <c r="B88" s="11" t="s">
        <v>140</v>
      </c>
      <c r="C88" s="41"/>
      <c r="D88" s="41"/>
      <c r="E88" s="41"/>
      <c r="F88" s="41"/>
      <c r="G88" s="41"/>
      <c r="H88" s="41"/>
      <c r="I88" s="41"/>
      <c r="J88" s="41"/>
      <c r="K88" s="41"/>
      <c r="L88" s="11"/>
    </row>
    <row r="89" spans="1:12" s="2" customFormat="1" ht="16.8" x14ac:dyDescent="0.3">
      <c r="A89" s="8" t="s">
        <v>141</v>
      </c>
      <c r="B89" s="29"/>
      <c r="C89" s="6"/>
      <c r="D89" s="6"/>
      <c r="E89" s="6"/>
      <c r="F89" s="6"/>
      <c r="G89" s="7"/>
      <c r="H89" s="7"/>
      <c r="I89" s="7"/>
      <c r="J89" s="7"/>
      <c r="K89" s="7"/>
      <c r="L89" s="7"/>
    </row>
    <row r="90" spans="1:12" s="2" customFormat="1" ht="15.6" x14ac:dyDescent="0.3">
      <c r="A90" s="33" t="s">
        <v>142</v>
      </c>
      <c r="B90" s="34"/>
      <c r="C90" s="34"/>
      <c r="D90" s="34"/>
      <c r="E90" s="34"/>
      <c r="F90" s="34"/>
      <c r="G90" s="34"/>
      <c r="H90" s="34"/>
      <c r="I90" s="34"/>
      <c r="J90" s="34"/>
      <c r="K90" s="34"/>
      <c r="L90" s="34"/>
    </row>
    <row r="91" spans="1:12" s="28" customFormat="1" ht="158.4" x14ac:dyDescent="0.3">
      <c r="A91" s="11" t="s">
        <v>212</v>
      </c>
      <c r="B91" s="11" t="s">
        <v>143</v>
      </c>
      <c r="C91" s="41"/>
      <c r="D91" s="41"/>
      <c r="E91" s="41"/>
      <c r="F91" s="41"/>
      <c r="G91" s="41"/>
      <c r="H91" s="41"/>
      <c r="I91" s="41"/>
      <c r="J91" s="41"/>
      <c r="K91" s="41"/>
      <c r="L91" s="11"/>
    </row>
    <row r="92" spans="1:12" s="28" customFormat="1" ht="158.4" x14ac:dyDescent="0.3">
      <c r="A92" s="11" t="s">
        <v>213</v>
      </c>
      <c r="B92" s="11" t="s">
        <v>144</v>
      </c>
      <c r="C92" s="41"/>
      <c r="D92" s="41"/>
      <c r="E92" s="41"/>
      <c r="F92" s="41"/>
      <c r="G92" s="41"/>
      <c r="H92" s="41"/>
      <c r="I92" s="41"/>
      <c r="J92" s="41"/>
      <c r="K92" s="41"/>
      <c r="L92" s="11"/>
    </row>
    <row r="93" spans="1:12" s="28" customFormat="1" ht="78" x14ac:dyDescent="0.3">
      <c r="A93" s="11" t="s">
        <v>233</v>
      </c>
      <c r="B93" s="11" t="s">
        <v>145</v>
      </c>
      <c r="C93" s="41"/>
      <c r="D93" s="41"/>
      <c r="E93" s="41"/>
      <c r="F93" s="41"/>
      <c r="G93" s="41"/>
      <c r="H93" s="41"/>
      <c r="I93" s="41"/>
      <c r="J93" s="41"/>
      <c r="K93" s="41"/>
      <c r="L93" s="11"/>
    </row>
    <row r="94" spans="1:12" s="28" customFormat="1" ht="93.6" x14ac:dyDescent="0.3">
      <c r="A94" s="11" t="s">
        <v>234</v>
      </c>
      <c r="B94" s="11" t="s">
        <v>146</v>
      </c>
      <c r="C94" s="41"/>
      <c r="D94" s="41"/>
      <c r="E94" s="41"/>
      <c r="F94" s="41"/>
      <c r="G94" s="41"/>
      <c r="H94" s="41"/>
      <c r="I94" s="41"/>
      <c r="J94" s="41"/>
      <c r="K94" s="41"/>
      <c r="L94" s="11"/>
    </row>
    <row r="95" spans="1:12" s="28" customFormat="1" ht="109.2" x14ac:dyDescent="0.3">
      <c r="A95" s="11" t="s">
        <v>214</v>
      </c>
      <c r="B95" s="11" t="s">
        <v>147</v>
      </c>
      <c r="C95" s="41"/>
      <c r="D95" s="41"/>
      <c r="E95" s="41"/>
      <c r="F95" s="41"/>
      <c r="G95" s="41"/>
      <c r="H95" s="41"/>
      <c r="I95" s="41"/>
      <c r="J95" s="41"/>
      <c r="K95" s="41"/>
      <c r="L95" s="11"/>
    </row>
    <row r="96" spans="1:12" s="2" customFormat="1" ht="15.6" x14ac:dyDescent="0.3">
      <c r="A96" s="33" t="s">
        <v>148</v>
      </c>
      <c r="B96" s="34"/>
      <c r="C96" s="34"/>
      <c r="D96" s="34"/>
      <c r="E96" s="34"/>
      <c r="F96" s="34"/>
      <c r="G96" s="34"/>
      <c r="H96" s="34"/>
      <c r="I96" s="34"/>
      <c r="J96" s="34"/>
      <c r="K96" s="34"/>
      <c r="L96" s="34"/>
    </row>
    <row r="97" spans="1:12" s="28" customFormat="1" ht="109.2" x14ac:dyDescent="0.3">
      <c r="A97" s="11" t="s">
        <v>239</v>
      </c>
      <c r="B97" s="11" t="s">
        <v>149</v>
      </c>
      <c r="C97" s="41"/>
      <c r="D97" s="41"/>
      <c r="E97" s="41"/>
      <c r="F97" s="41"/>
      <c r="G97" s="41"/>
      <c r="H97" s="41"/>
      <c r="I97" s="41"/>
      <c r="J97" s="41"/>
      <c r="K97" s="41"/>
      <c r="L97" s="11"/>
    </row>
    <row r="98" spans="1:12" s="2" customFormat="1" ht="15.6" x14ac:dyDescent="0.3">
      <c r="A98" s="33" t="s">
        <v>150</v>
      </c>
      <c r="B98" s="34"/>
      <c r="C98" s="34"/>
      <c r="D98" s="34"/>
      <c r="E98" s="34"/>
      <c r="F98" s="34"/>
      <c r="G98" s="34"/>
      <c r="H98" s="34"/>
      <c r="I98" s="34"/>
      <c r="J98" s="34"/>
      <c r="K98" s="34"/>
      <c r="L98" s="34"/>
    </row>
    <row r="99" spans="1:12" s="28" customFormat="1" ht="142.80000000000001" x14ac:dyDescent="0.3">
      <c r="A99" s="11" t="s">
        <v>215</v>
      </c>
      <c r="B99" s="11" t="s">
        <v>151</v>
      </c>
      <c r="C99" s="41"/>
      <c r="D99" s="41"/>
      <c r="E99" s="41"/>
      <c r="F99" s="41"/>
      <c r="G99" s="41"/>
      <c r="H99" s="41"/>
      <c r="I99" s="41"/>
      <c r="J99" s="41"/>
      <c r="K99" s="41"/>
      <c r="L99" s="11"/>
    </row>
    <row r="100" spans="1:12" s="28" customFormat="1" ht="140.4" x14ac:dyDescent="0.3">
      <c r="A100" s="11" t="s">
        <v>216</v>
      </c>
      <c r="B100" s="11" t="s">
        <v>152</v>
      </c>
      <c r="C100" s="41"/>
      <c r="D100" s="41"/>
      <c r="E100" s="41"/>
      <c r="F100" s="41"/>
      <c r="G100" s="41"/>
      <c r="H100" s="41"/>
      <c r="I100" s="41"/>
      <c r="J100" s="41"/>
      <c r="K100" s="41"/>
      <c r="L100" s="11"/>
    </row>
    <row r="101" spans="1:12" s="28" customFormat="1" ht="93.6" x14ac:dyDescent="0.3">
      <c r="A101" s="11" t="s">
        <v>235</v>
      </c>
      <c r="B101" s="11" t="s">
        <v>153</v>
      </c>
      <c r="C101" s="41"/>
      <c r="D101" s="41"/>
      <c r="E101" s="41"/>
      <c r="F101" s="41"/>
      <c r="G101" s="41"/>
      <c r="H101" s="41"/>
      <c r="I101" s="41"/>
      <c r="J101" s="41"/>
      <c r="K101" s="41"/>
      <c r="L101" s="11"/>
    </row>
    <row r="102" spans="1:12" s="28" customFormat="1" ht="93.6" x14ac:dyDescent="0.3">
      <c r="A102" s="11" t="s">
        <v>236</v>
      </c>
      <c r="B102" s="11" t="s">
        <v>154</v>
      </c>
      <c r="C102" s="41"/>
      <c r="D102" s="41"/>
      <c r="E102" s="41"/>
      <c r="F102" s="41"/>
      <c r="G102" s="41"/>
      <c r="H102" s="41"/>
      <c r="I102" s="41"/>
      <c r="J102" s="41"/>
      <c r="K102" s="41"/>
      <c r="L102" s="11"/>
    </row>
    <row r="103" spans="1:12" s="28" customFormat="1" ht="109.2" x14ac:dyDescent="0.3">
      <c r="A103" s="11" t="s">
        <v>217</v>
      </c>
      <c r="B103" s="11" t="s">
        <v>155</v>
      </c>
      <c r="C103" s="41"/>
      <c r="D103" s="41"/>
      <c r="E103" s="41"/>
      <c r="F103" s="41"/>
      <c r="G103" s="41"/>
      <c r="H103" s="41"/>
      <c r="I103" s="41"/>
      <c r="J103" s="41"/>
      <c r="K103" s="41"/>
      <c r="L103" s="11"/>
    </row>
    <row r="104" spans="1:12" s="28" customFormat="1" ht="93.6" x14ac:dyDescent="0.3">
      <c r="A104" s="11" t="s">
        <v>238</v>
      </c>
      <c r="B104" s="11" t="s">
        <v>156</v>
      </c>
      <c r="C104" s="41"/>
      <c r="D104" s="41"/>
      <c r="E104" s="41"/>
      <c r="F104" s="41"/>
      <c r="G104" s="41"/>
      <c r="H104" s="41"/>
      <c r="I104" s="41"/>
      <c r="J104" s="41"/>
      <c r="K104" s="41"/>
      <c r="L104" s="11"/>
    </row>
    <row r="105" spans="1:12" s="2" customFormat="1" ht="15.6" x14ac:dyDescent="0.3">
      <c r="A105" s="33" t="s">
        <v>157</v>
      </c>
      <c r="B105" s="34"/>
      <c r="C105" s="34"/>
      <c r="D105" s="34"/>
      <c r="E105" s="34"/>
      <c r="F105" s="34"/>
      <c r="G105" s="34"/>
      <c r="H105" s="34"/>
      <c r="I105" s="34"/>
      <c r="J105" s="34"/>
      <c r="K105" s="34"/>
      <c r="L105" s="34"/>
    </row>
    <row r="106" spans="1:12" s="28" customFormat="1" ht="78" x14ac:dyDescent="0.3">
      <c r="A106" s="11" t="s">
        <v>237</v>
      </c>
      <c r="B106" s="11" t="s">
        <v>158</v>
      </c>
      <c r="C106" s="41"/>
      <c r="D106" s="41"/>
      <c r="E106" s="41"/>
      <c r="F106" s="41"/>
      <c r="G106" s="41"/>
      <c r="H106" s="41"/>
      <c r="I106" s="41"/>
      <c r="J106" s="41"/>
      <c r="K106" s="41"/>
      <c r="L106" s="11"/>
    </row>
    <row r="107" spans="1:12" s="2" customFormat="1" ht="15.6" x14ac:dyDescent="0.3">
      <c r="A107" s="33" t="s">
        <v>159</v>
      </c>
      <c r="B107" s="34"/>
      <c r="C107" s="34"/>
      <c r="D107" s="34"/>
      <c r="E107" s="34"/>
      <c r="F107" s="34"/>
      <c r="G107" s="34"/>
      <c r="H107" s="34"/>
      <c r="I107" s="34"/>
      <c r="J107" s="34"/>
      <c r="K107" s="34"/>
      <c r="L107" s="34"/>
    </row>
    <row r="108" spans="1:12" s="2" customFormat="1" ht="15.6" x14ac:dyDescent="0.3">
      <c r="A108" s="33" t="s">
        <v>160</v>
      </c>
      <c r="B108" s="34"/>
      <c r="C108" s="34"/>
      <c r="D108" s="34"/>
      <c r="E108" s="34"/>
      <c r="F108" s="34"/>
      <c r="G108" s="34"/>
      <c r="H108" s="34"/>
      <c r="I108" s="34"/>
      <c r="J108" s="34"/>
      <c r="K108" s="34"/>
      <c r="L108" s="34"/>
    </row>
    <row r="109" spans="1:12" s="28" customFormat="1" ht="62.4" x14ac:dyDescent="0.3">
      <c r="A109" s="11" t="s">
        <v>161</v>
      </c>
      <c r="B109" s="11" t="s">
        <v>162</v>
      </c>
      <c r="C109" s="41"/>
      <c r="D109" s="41"/>
      <c r="E109" s="41"/>
      <c r="F109" s="41"/>
      <c r="G109" s="41"/>
      <c r="H109" s="41"/>
      <c r="I109" s="41"/>
      <c r="J109" s="41"/>
      <c r="K109" s="41"/>
      <c r="L109" s="11"/>
    </row>
    <row r="110" spans="1:12" s="2" customFormat="1" ht="15.6" x14ac:dyDescent="0.3">
      <c r="A110" s="33" t="s">
        <v>163</v>
      </c>
      <c r="B110" s="34"/>
      <c r="C110" s="34"/>
      <c r="D110" s="34"/>
      <c r="E110" s="34"/>
      <c r="F110" s="34"/>
      <c r="G110" s="34"/>
      <c r="H110" s="34"/>
      <c r="I110" s="34"/>
      <c r="J110" s="34"/>
      <c r="K110" s="34"/>
      <c r="L110" s="34"/>
    </row>
    <row r="111" spans="1:12" s="28" customFormat="1" ht="78" x14ac:dyDescent="0.3">
      <c r="A111" s="11" t="s">
        <v>164</v>
      </c>
      <c r="B111" s="11" t="s">
        <v>165</v>
      </c>
      <c r="C111" s="41"/>
      <c r="D111" s="41"/>
      <c r="E111" s="41"/>
      <c r="F111" s="41"/>
      <c r="G111" s="41"/>
      <c r="H111" s="41"/>
      <c r="I111" s="41"/>
      <c r="J111" s="41"/>
      <c r="K111" s="41"/>
      <c r="L111" s="11"/>
    </row>
    <row r="112" spans="1:12" s="28" customFormat="1" ht="78" x14ac:dyDescent="0.3">
      <c r="A112" s="11" t="s">
        <v>218</v>
      </c>
      <c r="B112" s="11" t="s">
        <v>166</v>
      </c>
      <c r="C112" s="41"/>
      <c r="D112" s="41"/>
      <c r="E112" s="41"/>
      <c r="F112" s="41"/>
      <c r="G112" s="41"/>
      <c r="H112" s="41"/>
      <c r="I112" s="41"/>
      <c r="J112" s="41"/>
      <c r="K112" s="41"/>
      <c r="L112" s="11"/>
    </row>
    <row r="113" spans="1:12" s="2" customFormat="1" ht="15.6" x14ac:dyDescent="0.3">
      <c r="A113" s="33" t="s">
        <v>167</v>
      </c>
      <c r="B113" s="34"/>
      <c r="C113" s="34"/>
      <c r="D113" s="34"/>
      <c r="E113" s="34"/>
      <c r="F113" s="34"/>
      <c r="G113" s="34"/>
      <c r="H113" s="34"/>
      <c r="I113" s="34"/>
      <c r="J113" s="34"/>
      <c r="K113" s="34"/>
      <c r="L113" s="34"/>
    </row>
    <row r="114" spans="1:12" s="28" customFormat="1" ht="33.6" customHeight="1" x14ac:dyDescent="0.3">
      <c r="A114" s="11" t="s">
        <v>168</v>
      </c>
      <c r="B114" s="11" t="s">
        <v>169</v>
      </c>
      <c r="C114" s="41"/>
      <c r="D114" s="41"/>
      <c r="E114" s="41"/>
      <c r="F114" s="41"/>
      <c r="G114" s="41"/>
      <c r="H114" s="41"/>
      <c r="I114" s="41"/>
      <c r="J114" s="41"/>
      <c r="K114" s="41"/>
      <c r="L114" s="11"/>
    </row>
    <row r="115" spans="1:12" s="28" customFormat="1" ht="31.2" x14ac:dyDescent="0.3">
      <c r="A115" s="11" t="s">
        <v>170</v>
      </c>
      <c r="B115" s="11" t="s">
        <v>171</v>
      </c>
      <c r="C115" s="41"/>
      <c r="D115" s="41"/>
      <c r="E115" s="41"/>
      <c r="F115" s="41"/>
      <c r="G115" s="41"/>
      <c r="H115" s="41"/>
      <c r="I115" s="41"/>
      <c r="J115" s="41"/>
      <c r="K115" s="41"/>
      <c r="L115" s="11"/>
    </row>
    <row r="116" spans="1:12" s="28" customFormat="1" ht="63" customHeight="1" x14ac:dyDescent="0.3">
      <c r="A116" s="11" t="s">
        <v>219</v>
      </c>
      <c r="B116" s="11" t="s">
        <v>172</v>
      </c>
      <c r="C116" s="41"/>
      <c r="D116" s="41"/>
      <c r="E116" s="41"/>
      <c r="F116" s="41"/>
      <c r="G116" s="41"/>
      <c r="H116" s="41"/>
      <c r="I116" s="41"/>
      <c r="J116" s="41"/>
      <c r="K116" s="41"/>
      <c r="L116" s="11"/>
    </row>
    <row r="117" spans="1:12" s="2" customFormat="1" ht="15.6" x14ac:dyDescent="0.3">
      <c r="A117" s="33" t="s">
        <v>173</v>
      </c>
      <c r="B117" s="34"/>
      <c r="C117" s="34"/>
      <c r="D117" s="34"/>
      <c r="E117" s="34"/>
      <c r="F117" s="34"/>
      <c r="G117" s="34"/>
      <c r="H117" s="34"/>
      <c r="I117" s="34"/>
      <c r="J117" s="34"/>
      <c r="K117" s="34"/>
      <c r="L117" s="34"/>
    </row>
    <row r="118" spans="1:12" s="28" customFormat="1" ht="17.399999999999999" customHeight="1" x14ac:dyDescent="0.3">
      <c r="A118" s="11" t="s">
        <v>174</v>
      </c>
      <c r="B118" s="11" t="s">
        <v>175</v>
      </c>
      <c r="C118" s="41"/>
      <c r="D118" s="41"/>
      <c r="E118" s="41"/>
      <c r="F118" s="41"/>
      <c r="G118" s="41"/>
      <c r="H118" s="41"/>
      <c r="I118" s="41"/>
      <c r="J118" s="41"/>
      <c r="K118" s="41"/>
      <c r="L118" s="11"/>
    </row>
    <row r="119" spans="1:12" s="28" customFormat="1" ht="94.95" customHeight="1" x14ac:dyDescent="0.3">
      <c r="A119" s="11" t="s">
        <v>176</v>
      </c>
      <c r="B119" s="11" t="s">
        <v>177</v>
      </c>
      <c r="C119" s="41"/>
      <c r="D119" s="41"/>
      <c r="E119" s="41"/>
      <c r="F119" s="41"/>
      <c r="G119" s="41"/>
      <c r="H119" s="41"/>
      <c r="I119" s="41"/>
      <c r="J119" s="41"/>
      <c r="K119" s="41"/>
      <c r="L119" s="11"/>
    </row>
    <row r="120" spans="1:12" s="2" customFormat="1" ht="16.8" x14ac:dyDescent="0.3">
      <c r="A120" s="8" t="s">
        <v>178</v>
      </c>
      <c r="B120" s="29"/>
      <c r="C120" s="6"/>
      <c r="D120" s="6"/>
      <c r="E120" s="6"/>
      <c r="F120" s="6"/>
      <c r="G120" s="7"/>
      <c r="H120" s="7"/>
      <c r="I120" s="7"/>
      <c r="J120" s="7"/>
      <c r="K120" s="7"/>
      <c r="L120" s="7"/>
    </row>
    <row r="121" spans="1:12" s="28" customFormat="1" ht="31.8" customHeight="1" x14ac:dyDescent="0.3">
      <c r="A121" s="11" t="s">
        <v>220</v>
      </c>
      <c r="B121" s="11" t="s">
        <v>179</v>
      </c>
      <c r="C121" s="41"/>
      <c r="D121" s="41"/>
      <c r="E121" s="41"/>
      <c r="F121" s="41"/>
      <c r="G121" s="41"/>
      <c r="H121" s="41"/>
      <c r="I121" s="41"/>
      <c r="J121" s="41"/>
      <c r="K121" s="41"/>
      <c r="L121" s="11"/>
    </row>
    <row r="122" spans="1:12" s="28" customFormat="1" ht="48.45" customHeight="1" x14ac:dyDescent="0.3">
      <c r="A122" s="11" t="s">
        <v>180</v>
      </c>
      <c r="B122" s="11" t="s">
        <v>181</v>
      </c>
      <c r="C122" s="41"/>
      <c r="D122" s="41"/>
      <c r="E122" s="41"/>
      <c r="F122" s="41"/>
      <c r="G122" s="41"/>
      <c r="H122" s="41"/>
      <c r="I122" s="41"/>
      <c r="J122" s="41"/>
      <c r="K122" s="41"/>
      <c r="L122" s="11"/>
    </row>
    <row r="123" spans="1:12" s="28" customFormat="1" ht="46.8" x14ac:dyDescent="0.3">
      <c r="A123" s="11" t="s">
        <v>182</v>
      </c>
      <c r="B123" s="11" t="s">
        <v>183</v>
      </c>
      <c r="C123" s="41"/>
      <c r="D123" s="41"/>
      <c r="E123" s="41"/>
      <c r="F123" s="41"/>
      <c r="G123" s="41"/>
      <c r="H123" s="41"/>
      <c r="I123" s="41"/>
      <c r="J123" s="41"/>
      <c r="K123" s="41"/>
      <c r="L123" s="11"/>
    </row>
    <row r="124" spans="1:12" s="28" customFormat="1" ht="46.8" x14ac:dyDescent="0.3">
      <c r="A124" s="11" t="s">
        <v>184</v>
      </c>
      <c r="B124" s="11" t="s">
        <v>185</v>
      </c>
      <c r="C124" s="41"/>
      <c r="D124" s="41"/>
      <c r="E124" s="41"/>
      <c r="F124" s="41"/>
      <c r="G124" s="41"/>
      <c r="H124" s="41"/>
      <c r="I124" s="41"/>
      <c r="J124" s="41"/>
      <c r="K124" s="41"/>
      <c r="L124" s="11"/>
    </row>
    <row r="125" spans="1:12" s="28" customFormat="1" ht="109.2" x14ac:dyDescent="0.3">
      <c r="A125" s="11" t="s">
        <v>221</v>
      </c>
      <c r="B125" s="11" t="s">
        <v>186</v>
      </c>
      <c r="C125" s="41"/>
      <c r="D125" s="41"/>
      <c r="E125" s="41"/>
      <c r="F125" s="41"/>
      <c r="G125" s="41"/>
      <c r="H125" s="41"/>
      <c r="I125" s="41"/>
      <c r="J125" s="41"/>
      <c r="K125" s="41"/>
      <c r="L125" s="11"/>
    </row>
  </sheetData>
  <autoFilter ref="A2:L2" xr:uid="{CDAB6358-A15C-45A3-97A4-BA9D51CB315E}"/>
  <phoneticPr fontId="16" type="noConversion"/>
  <conditionalFormatting sqref="D4:K9 D12:K18 D20:K24 D27:K27 D29:K29 D31:K32 D34:K36 D38:K40 D42:K42 D44:K44 D46:K47 D49:K50 D52:K55 D57:K58 D60:K61 D63:K63 D65:K67 D69:K71 D73:K75 D77:K80 D82:K82 D84:K84 D86:K88 D91:K95 D97:K97 D99:K104 D106:K106 D109:K109 D111:K112 D114:K116 D118:K119 D121:K125">
    <cfRule type="expression" dxfId="1" priority="3" stopIfTrue="1">
      <formula>$C4="No"</formula>
    </cfRule>
    <cfRule type="expression" dxfId="0" priority="4">
      <formula>$C4="No"</formula>
    </cfRule>
  </conditionalFormatting>
  <dataValidations count="1">
    <dataValidation type="list" allowBlank="1" showInputMessage="1" showErrorMessage="1" sqref="C3:C125 E3:E125"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sheetPr codeName="Sheet3"/>
  <dimension ref="A1:B546"/>
  <sheetViews>
    <sheetView showGridLines="0" workbookViewId="0"/>
  </sheetViews>
  <sheetFormatPr defaultColWidth="49.58203125" defaultRowHeight="15" x14ac:dyDescent="0.25"/>
  <cols>
    <col min="1" max="1" width="50.75" customWidth="1"/>
  </cols>
  <sheetData>
    <row r="1" spans="1:2" ht="16.2" customHeight="1" x14ac:dyDescent="0.3">
      <c r="A1" s="9" t="s">
        <v>4</v>
      </c>
      <c r="B1" s="10" cm="1">
        <f t="array" ref="B1">SUMPRODUCT(COUNTIF('Data sheet'!C3:C125,{"Yes","Partial"}))</f>
        <v>0</v>
      </c>
    </row>
    <row r="2" spans="1:2" ht="15.6" x14ac:dyDescent="0.3">
      <c r="A2" s="11" t="s">
        <v>0</v>
      </c>
      <c r="B2" s="10">
        <f>COUNTIF('Data sheet'!E3:E125,"Yes")</f>
        <v>0</v>
      </c>
    </row>
    <row r="3" spans="1:2" ht="16.2" thickBot="1" x14ac:dyDescent="0.35">
      <c r="A3" s="12" t="s">
        <v>5</v>
      </c>
      <c r="B3" s="13">
        <f>COUNTIF('Data sheet'!E3:E125,"Partial")</f>
        <v>0</v>
      </c>
    </row>
    <row r="4" spans="1:2" ht="15.6" x14ac:dyDescent="0.3">
      <c r="A4" s="14" t="s">
        <v>1</v>
      </c>
      <c r="B4" s="15" t="str">
        <f>IF(ISERROR(B2/B1),"",B2/B1)</f>
        <v/>
      </c>
    </row>
    <row r="5" spans="1:2" ht="15.6" x14ac:dyDescent="0.3">
      <c r="A5" s="11" t="s">
        <v>6</v>
      </c>
      <c r="B5" s="16" t="str">
        <f>IF(ISERROR(B3/B1),"",B3/B1)</f>
        <v/>
      </c>
    </row>
    <row r="6" spans="1:2" s="20" customFormat="1" ht="15.6" x14ac:dyDescent="0.25">
      <c r="A6" s="28"/>
      <c r="B6" s="28"/>
    </row>
    <row r="7" spans="1:2" s="20" customFormat="1" ht="15.6" x14ac:dyDescent="0.25"/>
    <row r="8" spans="1:2" s="20" customFormat="1" ht="15.6" x14ac:dyDescent="0.25"/>
    <row r="9" spans="1:2" s="20" customFormat="1" ht="15.6" x14ac:dyDescent="0.25"/>
    <row r="10" spans="1:2" s="20" customFormat="1" ht="15.6" x14ac:dyDescent="0.25"/>
    <row r="11" spans="1:2" s="20" customFormat="1" ht="15.6" x14ac:dyDescent="0.25"/>
    <row r="12" spans="1:2" s="20" customFormat="1" ht="15.6" x14ac:dyDescent="0.25"/>
    <row r="13" spans="1:2" s="20" customFormat="1" ht="15.6" x14ac:dyDescent="0.25"/>
    <row r="14" spans="1:2" s="20" customFormat="1" ht="15.6" x14ac:dyDescent="0.25"/>
    <row r="15" spans="1:2" s="20" customFormat="1" ht="15.6" x14ac:dyDescent="0.25"/>
    <row r="16" spans="1:2" s="20" customFormat="1" ht="15.6" x14ac:dyDescent="0.25"/>
    <row r="17" s="20" customFormat="1" ht="15.6" x14ac:dyDescent="0.25"/>
    <row r="18" s="20" customFormat="1" ht="15.6" x14ac:dyDescent="0.25"/>
    <row r="19" s="20" customFormat="1" ht="15.6" x14ac:dyDescent="0.25"/>
    <row r="20" s="20" customFormat="1" ht="15.6" x14ac:dyDescent="0.25"/>
    <row r="21" s="20" customFormat="1" ht="15.6" x14ac:dyDescent="0.25"/>
    <row r="22" s="20" customFormat="1" ht="15.6" x14ac:dyDescent="0.25"/>
    <row r="23" s="20" customFormat="1" ht="15.6" x14ac:dyDescent="0.25"/>
    <row r="24" s="20" customFormat="1" ht="15.6" x14ac:dyDescent="0.25"/>
    <row r="25" s="20" customFormat="1" ht="15.6" x14ac:dyDescent="0.25"/>
    <row r="26" s="20" customFormat="1" ht="15.6" x14ac:dyDescent="0.25"/>
    <row r="27" s="20" customFormat="1" ht="15.6" x14ac:dyDescent="0.25"/>
    <row r="28" s="20" customFormat="1" ht="15.6" x14ac:dyDescent="0.25"/>
    <row r="29" s="20" customFormat="1" ht="15.6" x14ac:dyDescent="0.25"/>
    <row r="30" s="20" customFormat="1" ht="15.6" x14ac:dyDescent="0.25"/>
    <row r="31" s="20" customFormat="1" ht="15.6" x14ac:dyDescent="0.25"/>
    <row r="32" s="20" customFormat="1" ht="15.6" x14ac:dyDescent="0.25"/>
    <row r="33" s="20" customFormat="1" ht="15.6" x14ac:dyDescent="0.25"/>
    <row r="34" s="20" customFormat="1" ht="15.6" x14ac:dyDescent="0.25"/>
    <row r="35" s="20" customFormat="1" ht="15.6" x14ac:dyDescent="0.25"/>
    <row r="36" s="20" customFormat="1" ht="15.6" x14ac:dyDescent="0.25"/>
    <row r="37" s="20" customFormat="1" ht="15.6" x14ac:dyDescent="0.25"/>
    <row r="38" s="20" customFormat="1" ht="15.6" x14ac:dyDescent="0.25"/>
    <row r="39" s="20" customFormat="1" ht="15.6" x14ac:dyDescent="0.25"/>
    <row r="40" s="20" customFormat="1" ht="15.6" x14ac:dyDescent="0.25"/>
    <row r="41" s="20" customFormat="1" ht="15.6" x14ac:dyDescent="0.25"/>
    <row r="42" s="20" customFormat="1" ht="15.6" x14ac:dyDescent="0.25"/>
    <row r="43" s="20" customFormat="1" ht="15.6" x14ac:dyDescent="0.25"/>
    <row r="44" s="20" customFormat="1" ht="15.6" x14ac:dyDescent="0.25"/>
    <row r="45" s="20" customFormat="1" ht="15.6" x14ac:dyDescent="0.25"/>
    <row r="46" s="20" customFormat="1" ht="15.6" x14ac:dyDescent="0.25"/>
    <row r="47" s="20" customFormat="1" ht="15.6" x14ac:dyDescent="0.25"/>
    <row r="48" s="20" customFormat="1" ht="15.6" x14ac:dyDescent="0.25"/>
    <row r="49" s="20" customFormat="1" ht="15.6" x14ac:dyDescent="0.25"/>
    <row r="50" s="20" customFormat="1" ht="15.6" x14ac:dyDescent="0.25"/>
    <row r="51" s="20" customFormat="1" ht="15.6" x14ac:dyDescent="0.25"/>
    <row r="52" s="20" customFormat="1" ht="15.6" x14ac:dyDescent="0.25"/>
    <row r="53" s="20" customFormat="1" ht="15.6" x14ac:dyDescent="0.25"/>
    <row r="54" s="20" customFormat="1" ht="15.6" x14ac:dyDescent="0.25"/>
    <row r="55" s="20" customFormat="1" ht="15.6" x14ac:dyDescent="0.25"/>
    <row r="56" s="20" customFormat="1" ht="15.6" x14ac:dyDescent="0.25"/>
    <row r="57" s="20" customFormat="1" ht="15.6" x14ac:dyDescent="0.25"/>
    <row r="58" s="20" customFormat="1" ht="15.6" x14ac:dyDescent="0.25"/>
    <row r="59" s="20" customFormat="1" ht="15.6" x14ac:dyDescent="0.25"/>
    <row r="60" s="20" customFormat="1" ht="15.6" x14ac:dyDescent="0.25"/>
    <row r="61" s="20" customFormat="1" ht="15.6" x14ac:dyDescent="0.25"/>
    <row r="62" s="20" customFormat="1" ht="15.6" x14ac:dyDescent="0.25"/>
    <row r="63" s="20" customFormat="1" ht="15.6" x14ac:dyDescent="0.25"/>
    <row r="64" s="20" customFormat="1" ht="15.6" x14ac:dyDescent="0.25"/>
    <row r="65" s="20" customFormat="1" ht="15.6" x14ac:dyDescent="0.25"/>
    <row r="66" s="20" customFormat="1" ht="15.6" x14ac:dyDescent="0.25"/>
    <row r="67" s="20" customFormat="1" ht="15.6" x14ac:dyDescent="0.25"/>
    <row r="68" s="20" customFormat="1" ht="15.6" x14ac:dyDescent="0.25"/>
    <row r="69" s="20" customFormat="1" ht="15.6" x14ac:dyDescent="0.25"/>
    <row r="70" s="20" customFormat="1" ht="15.6" x14ac:dyDescent="0.25"/>
    <row r="71" s="20" customFormat="1" ht="15.6" x14ac:dyDescent="0.25"/>
    <row r="72" s="20" customFormat="1" ht="15.6" x14ac:dyDescent="0.25"/>
    <row r="73" s="20" customFormat="1" ht="15.6" x14ac:dyDescent="0.25"/>
    <row r="74" s="20" customFormat="1" ht="15.6" x14ac:dyDescent="0.25"/>
    <row r="75" s="20" customFormat="1" ht="15.6" x14ac:dyDescent="0.25"/>
    <row r="76" s="20" customFormat="1" ht="15.6" x14ac:dyDescent="0.25"/>
    <row r="77" s="20" customFormat="1" ht="15.6" x14ac:dyDescent="0.25"/>
    <row r="78" s="20" customFormat="1" ht="15.6" x14ac:dyDescent="0.25"/>
    <row r="79" s="20" customFormat="1" ht="15.6" x14ac:dyDescent="0.25"/>
    <row r="80" s="20" customFormat="1" ht="15.6" x14ac:dyDescent="0.25"/>
    <row r="81" s="20" customFormat="1" ht="15.6" x14ac:dyDescent="0.25"/>
    <row r="82" s="20" customFormat="1" ht="15.6" x14ac:dyDescent="0.25"/>
    <row r="83" s="20" customFormat="1" ht="15.6" x14ac:dyDescent="0.25"/>
    <row r="84" s="20" customFormat="1" ht="15.6" x14ac:dyDescent="0.25"/>
    <row r="85" s="20" customFormat="1" ht="15.6" x14ac:dyDescent="0.25"/>
    <row r="86" s="20" customFormat="1" ht="15.6" x14ac:dyDescent="0.25"/>
    <row r="87" s="20" customFormat="1" ht="15.6" x14ac:dyDescent="0.25"/>
    <row r="88" s="20" customFormat="1" ht="15.6" x14ac:dyDescent="0.25"/>
    <row r="89" s="20" customFormat="1" ht="15.6" x14ac:dyDescent="0.25"/>
    <row r="90" s="20" customFormat="1" ht="15.6" x14ac:dyDescent="0.25"/>
    <row r="91" s="20" customFormat="1" ht="15.6" x14ac:dyDescent="0.25"/>
    <row r="92" s="20" customFormat="1" ht="15.6" x14ac:dyDescent="0.25"/>
    <row r="93" s="20" customFormat="1" ht="15.6" x14ac:dyDescent="0.25"/>
    <row r="94" s="20" customFormat="1" ht="15.6" x14ac:dyDescent="0.25"/>
    <row r="95" s="20" customFormat="1" ht="15.6" x14ac:dyDescent="0.25"/>
    <row r="96" s="20" customFormat="1" ht="15.6" x14ac:dyDescent="0.25"/>
    <row r="97" s="20" customFormat="1" ht="15.6" x14ac:dyDescent="0.25"/>
    <row r="98" s="20" customFormat="1" ht="15.6" x14ac:dyDescent="0.25"/>
    <row r="99" s="20" customFormat="1" ht="15.6" x14ac:dyDescent="0.25"/>
    <row r="100" s="20" customFormat="1" ht="15.6" x14ac:dyDescent="0.25"/>
    <row r="101" s="20" customFormat="1" ht="15.6" x14ac:dyDescent="0.25"/>
    <row r="102" s="20" customFormat="1" ht="15.6" x14ac:dyDescent="0.25"/>
    <row r="103" s="20" customFormat="1" ht="15.6" x14ac:dyDescent="0.25"/>
    <row r="104" s="20" customFormat="1" ht="15.6" x14ac:dyDescent="0.25"/>
    <row r="105" s="20" customFormat="1" ht="15.6" x14ac:dyDescent="0.25"/>
    <row r="106" s="20" customFormat="1" ht="15.6" x14ac:dyDescent="0.25"/>
    <row r="107" s="20" customFormat="1" ht="15.6" x14ac:dyDescent="0.25"/>
    <row r="108" s="20" customFormat="1" ht="15.6" x14ac:dyDescent="0.25"/>
    <row r="109" s="20" customFormat="1" ht="15.6" x14ac:dyDescent="0.25"/>
    <row r="110" s="20" customFormat="1" ht="15.6" x14ac:dyDescent="0.25"/>
    <row r="111" s="20" customFormat="1" ht="15.6" x14ac:dyDescent="0.25"/>
    <row r="112" s="20" customFormat="1" ht="15.6" x14ac:dyDescent="0.25"/>
    <row r="113" s="20" customFormat="1" ht="15.6" x14ac:dyDescent="0.25"/>
    <row r="114" s="20" customFormat="1" ht="15.6" x14ac:dyDescent="0.25"/>
    <row r="115" s="20" customFormat="1" ht="15.6" x14ac:dyDescent="0.25"/>
    <row r="116" s="20" customFormat="1" ht="15.6" x14ac:dyDescent="0.25"/>
    <row r="117" s="20" customFormat="1" ht="15.6" x14ac:dyDescent="0.25"/>
    <row r="118" s="20" customFormat="1" ht="15.6" x14ac:dyDescent="0.25"/>
    <row r="119" s="20" customFormat="1" ht="15.6" x14ac:dyDescent="0.25"/>
    <row r="120" s="20" customFormat="1" ht="15.6" x14ac:dyDescent="0.25"/>
    <row r="121" s="20" customFormat="1" ht="15.6" x14ac:dyDescent="0.25"/>
    <row r="122" s="20" customFormat="1" ht="15.6" x14ac:dyDescent="0.25"/>
    <row r="123" s="20" customFormat="1" ht="15.6" x14ac:dyDescent="0.25"/>
    <row r="124" s="20" customFormat="1" ht="15.6" x14ac:dyDescent="0.25"/>
    <row r="125" s="20" customFormat="1" ht="15.6" x14ac:dyDescent="0.25"/>
    <row r="126" s="20" customFormat="1" ht="15.6" x14ac:dyDescent="0.25"/>
    <row r="127" s="20" customFormat="1" ht="15.6" x14ac:dyDescent="0.25"/>
    <row r="128" s="20" customFormat="1" ht="15.6" x14ac:dyDescent="0.25"/>
    <row r="129" s="20" customFormat="1" ht="15.6" x14ac:dyDescent="0.25"/>
    <row r="130" s="20" customFormat="1" ht="15.6" x14ac:dyDescent="0.25"/>
    <row r="131" s="20" customFormat="1" ht="15.6" x14ac:dyDescent="0.25"/>
    <row r="132" s="20" customFormat="1" ht="15.6" x14ac:dyDescent="0.25"/>
    <row r="133" s="20" customFormat="1" ht="15.6" x14ac:dyDescent="0.25"/>
    <row r="134" s="20" customFormat="1" ht="15.6" x14ac:dyDescent="0.25"/>
    <row r="135" s="20" customFormat="1" ht="15.6" x14ac:dyDescent="0.25"/>
    <row r="136" s="20" customFormat="1" ht="15.6" x14ac:dyDescent="0.25"/>
    <row r="137" s="20" customFormat="1" ht="15.6" x14ac:dyDescent="0.25"/>
    <row r="138" s="20" customFormat="1" ht="15.6" x14ac:dyDescent="0.25"/>
    <row r="139" s="20" customFormat="1" ht="15.6" x14ac:dyDescent="0.25"/>
    <row r="140" s="20" customFormat="1" ht="15.6" x14ac:dyDescent="0.25"/>
    <row r="141" s="20" customFormat="1" ht="15.6" x14ac:dyDescent="0.25"/>
    <row r="142" s="20" customFormat="1" ht="15.6" x14ac:dyDescent="0.25"/>
    <row r="143" s="20" customFormat="1" ht="15.6" x14ac:dyDescent="0.25"/>
    <row r="144" s="20" customFormat="1" ht="15.6" x14ac:dyDescent="0.25"/>
    <row r="145" s="20" customFormat="1" ht="15.6" x14ac:dyDescent="0.25"/>
    <row r="146" s="20" customFormat="1" ht="15.6" x14ac:dyDescent="0.25"/>
    <row r="147" s="20" customFormat="1" ht="15.6" x14ac:dyDescent="0.25"/>
    <row r="148" s="20" customFormat="1" ht="15.6" x14ac:dyDescent="0.25"/>
    <row r="149" s="20" customFormat="1" ht="15.6" x14ac:dyDescent="0.25"/>
    <row r="150" s="20" customFormat="1" ht="15.6" x14ac:dyDescent="0.25"/>
    <row r="151" s="20" customFormat="1" ht="15.6" x14ac:dyDescent="0.25"/>
    <row r="152" s="20" customFormat="1" ht="15.6" x14ac:dyDescent="0.25"/>
    <row r="153" s="20" customFormat="1" ht="15.6" x14ac:dyDescent="0.25"/>
    <row r="154" s="20" customFormat="1" ht="15.6" x14ac:dyDescent="0.25"/>
    <row r="155" s="20" customFormat="1" ht="15.6" x14ac:dyDescent="0.25"/>
    <row r="156" s="20" customFormat="1" ht="15.6" x14ac:dyDescent="0.25"/>
    <row r="157" s="20" customFormat="1" ht="15.6" x14ac:dyDescent="0.25"/>
    <row r="158" s="20" customFormat="1" ht="15.6" x14ac:dyDescent="0.25"/>
    <row r="159" s="20" customFormat="1" ht="15.6" x14ac:dyDescent="0.25"/>
    <row r="160" s="20" customFormat="1" ht="15.6" x14ac:dyDescent="0.25"/>
    <row r="161" s="20" customFormat="1" ht="15.6" x14ac:dyDescent="0.25"/>
    <row r="162" s="20" customFormat="1" ht="15.6" x14ac:dyDescent="0.25"/>
    <row r="163" s="20" customFormat="1" ht="15.6" x14ac:dyDescent="0.25"/>
    <row r="164" s="20" customFormat="1" ht="15.6" x14ac:dyDescent="0.25"/>
    <row r="165" s="20" customFormat="1" ht="15.6" x14ac:dyDescent="0.25"/>
    <row r="166" s="20" customFormat="1" ht="15.6" x14ac:dyDescent="0.25"/>
    <row r="167" s="20" customFormat="1" ht="15.6" x14ac:dyDescent="0.25"/>
    <row r="168" s="20" customFormat="1" ht="15.6" x14ac:dyDescent="0.25"/>
    <row r="169" s="20" customFormat="1" ht="15.6" x14ac:dyDescent="0.25"/>
    <row r="170" s="20" customFormat="1" ht="15.6" x14ac:dyDescent="0.25"/>
    <row r="171" s="20" customFormat="1" ht="15.6" x14ac:dyDescent="0.25"/>
    <row r="172" s="20" customFormat="1" ht="15.6" x14ac:dyDescent="0.25"/>
    <row r="173" s="20" customFormat="1" ht="15.6" x14ac:dyDescent="0.25"/>
    <row r="174" s="20" customFormat="1" ht="15.6" x14ac:dyDescent="0.25"/>
    <row r="175" s="20" customFormat="1" ht="15.6" x14ac:dyDescent="0.25"/>
    <row r="176" s="20" customFormat="1" ht="15.6" x14ac:dyDescent="0.25"/>
    <row r="177" s="20" customFormat="1" ht="15.6" x14ac:dyDescent="0.25"/>
    <row r="178" s="20" customFormat="1" ht="15.6" x14ac:dyDescent="0.25"/>
    <row r="179" s="20" customFormat="1" ht="15.6" x14ac:dyDescent="0.25"/>
    <row r="180" s="20" customFormat="1" ht="15.6" x14ac:dyDescent="0.25"/>
    <row r="181" s="20" customFormat="1" ht="15.6" x14ac:dyDescent="0.25"/>
    <row r="182" s="20" customFormat="1" ht="15.6" x14ac:dyDescent="0.25"/>
    <row r="183" s="20" customFormat="1" ht="15.6" x14ac:dyDescent="0.25"/>
    <row r="184" s="20" customFormat="1" ht="15.6" x14ac:dyDescent="0.25"/>
    <row r="185" s="20" customFormat="1" ht="15.6" x14ac:dyDescent="0.25"/>
    <row r="186" s="20" customFormat="1" ht="15.6" x14ac:dyDescent="0.25"/>
    <row r="187" s="20" customFormat="1" ht="15.6" x14ac:dyDescent="0.25"/>
    <row r="188" s="20" customFormat="1" ht="15.6" x14ac:dyDescent="0.25"/>
    <row r="189" s="20" customFormat="1" ht="15.6" x14ac:dyDescent="0.25"/>
    <row r="190" s="20" customFormat="1" ht="15.6" x14ac:dyDescent="0.25"/>
    <row r="191" s="20" customFormat="1" ht="15.6" x14ac:dyDescent="0.25"/>
    <row r="192" s="20" customFormat="1" ht="15.6" x14ac:dyDescent="0.25"/>
    <row r="193" s="20" customFormat="1" ht="15.6" x14ac:dyDescent="0.25"/>
    <row r="194" s="20" customFormat="1" ht="15.6" x14ac:dyDescent="0.25"/>
    <row r="195" s="20" customFormat="1" ht="15.6" x14ac:dyDescent="0.25"/>
    <row r="196" s="20" customFormat="1" ht="15.6" x14ac:dyDescent="0.25"/>
    <row r="197" s="20" customFormat="1" ht="15.6" x14ac:dyDescent="0.25"/>
    <row r="198" s="20" customFormat="1" ht="15.6" x14ac:dyDescent="0.25"/>
    <row r="199" s="20" customFormat="1" ht="15.6" x14ac:dyDescent="0.25"/>
    <row r="200" s="20" customFormat="1" ht="15.6" x14ac:dyDescent="0.25"/>
    <row r="201" s="20" customFormat="1" ht="15.6" x14ac:dyDescent="0.25"/>
    <row r="202" s="20" customFormat="1" ht="15.6" x14ac:dyDescent="0.25"/>
    <row r="203" s="20" customFormat="1" ht="15.6" x14ac:dyDescent="0.25"/>
    <row r="204" s="20" customFormat="1" ht="15.6" x14ac:dyDescent="0.25"/>
    <row r="205" s="20" customFormat="1" ht="15.6" x14ac:dyDescent="0.25"/>
    <row r="206" s="20" customFormat="1" ht="15.6" x14ac:dyDescent="0.25"/>
    <row r="207" s="20" customFormat="1" ht="15.6" x14ac:dyDescent="0.25"/>
    <row r="208" s="20" customFormat="1" ht="15.6" x14ac:dyDescent="0.25"/>
    <row r="209" s="20" customFormat="1" ht="15.6" x14ac:dyDescent="0.25"/>
    <row r="210" s="20" customFormat="1" ht="15.6" x14ac:dyDescent="0.25"/>
    <row r="211" s="20" customFormat="1" ht="15.6" x14ac:dyDescent="0.25"/>
    <row r="212" s="20" customFormat="1" ht="15.6" x14ac:dyDescent="0.25"/>
    <row r="213" s="20" customFormat="1" ht="15.6" x14ac:dyDescent="0.25"/>
    <row r="214" s="20" customFormat="1" ht="15.6" x14ac:dyDescent="0.25"/>
    <row r="215" s="20" customFormat="1" ht="15.6" x14ac:dyDescent="0.25"/>
    <row r="216" s="20" customFormat="1" ht="15.6" x14ac:dyDescent="0.25"/>
    <row r="217" s="20" customFormat="1" ht="15.6" x14ac:dyDescent="0.25"/>
    <row r="218" s="20" customFormat="1" ht="15.6" x14ac:dyDescent="0.25"/>
    <row r="219" s="20" customFormat="1" ht="15.6" x14ac:dyDescent="0.25"/>
    <row r="220" s="20" customFormat="1" ht="15.6" x14ac:dyDescent="0.25"/>
    <row r="221" s="20" customFormat="1" ht="15.6" x14ac:dyDescent="0.25"/>
    <row r="222" s="20" customFormat="1" ht="15.6" x14ac:dyDescent="0.25"/>
    <row r="223" s="20" customFormat="1" ht="15.6" x14ac:dyDescent="0.25"/>
    <row r="224" s="20" customFormat="1" ht="15.6" x14ac:dyDescent="0.25"/>
    <row r="225" s="20" customFormat="1" ht="15.6" x14ac:dyDescent="0.25"/>
    <row r="226" s="20" customFormat="1" ht="15.6" x14ac:dyDescent="0.25"/>
    <row r="227" s="20" customFormat="1" ht="15.6" x14ac:dyDescent="0.25"/>
    <row r="228" s="20" customFormat="1" ht="15.6" x14ac:dyDescent="0.25"/>
    <row r="229" s="20" customFormat="1" ht="15.6" x14ac:dyDescent="0.25"/>
    <row r="230" s="20" customFormat="1" ht="15.6" x14ac:dyDescent="0.25"/>
    <row r="231" s="20" customFormat="1" ht="15.6" x14ac:dyDescent="0.25"/>
    <row r="232" s="20" customFormat="1" ht="15.6" x14ac:dyDescent="0.25"/>
    <row r="233" s="20" customFormat="1" ht="15.6" x14ac:dyDescent="0.25"/>
    <row r="234" s="20" customFormat="1" ht="15.6" x14ac:dyDescent="0.25"/>
    <row r="235" s="20" customFormat="1" ht="15.6" x14ac:dyDescent="0.25"/>
    <row r="236" s="20" customFormat="1" ht="15.6" x14ac:dyDescent="0.25"/>
    <row r="237" s="20" customFormat="1" ht="15.6" x14ac:dyDescent="0.25"/>
    <row r="238" s="20" customFormat="1" ht="15.6" x14ac:dyDescent="0.25"/>
    <row r="239" s="20" customFormat="1" ht="15.6" x14ac:dyDescent="0.25"/>
    <row r="240" s="20" customFormat="1" ht="15.6" x14ac:dyDescent="0.25"/>
    <row r="241" s="20" customFormat="1" ht="15.6" x14ac:dyDescent="0.25"/>
    <row r="242" s="20" customFormat="1" ht="15.6" x14ac:dyDescent="0.25"/>
    <row r="243" s="20" customFormat="1" ht="15.6" x14ac:dyDescent="0.25"/>
    <row r="244" s="20" customFormat="1" ht="15.6" x14ac:dyDescent="0.25"/>
    <row r="245" s="20" customFormat="1" ht="15.6" x14ac:dyDescent="0.25"/>
    <row r="246" s="20" customFormat="1" ht="15.6" x14ac:dyDescent="0.25"/>
    <row r="247" s="20" customFormat="1" ht="15.6" x14ac:dyDescent="0.25"/>
    <row r="248" s="20" customFormat="1" ht="15.6" x14ac:dyDescent="0.25"/>
    <row r="249" s="20" customFormat="1" ht="15.6" x14ac:dyDescent="0.25"/>
    <row r="250" s="20" customFormat="1" ht="15.6" x14ac:dyDescent="0.25"/>
    <row r="251" s="20" customFormat="1" ht="15.6" x14ac:dyDescent="0.25"/>
    <row r="252" s="20" customFormat="1" ht="15.6" x14ac:dyDescent="0.25"/>
    <row r="253" s="20" customFormat="1" ht="15.6" x14ac:dyDescent="0.25"/>
    <row r="254" s="20" customFormat="1" ht="15.6" x14ac:dyDescent="0.25"/>
    <row r="255" s="20" customFormat="1" ht="15.6" x14ac:dyDescent="0.25"/>
    <row r="256" s="20" customFormat="1" ht="15.6" x14ac:dyDescent="0.25"/>
    <row r="257" s="20" customFormat="1" ht="15.6" x14ac:dyDescent="0.25"/>
    <row r="258" s="20" customFormat="1" ht="15.6" x14ac:dyDescent="0.25"/>
    <row r="259" s="20" customFormat="1" ht="15.6" x14ac:dyDescent="0.25"/>
    <row r="260" s="20" customFormat="1" ht="15.6" x14ac:dyDescent="0.25"/>
    <row r="261" s="20" customFormat="1" ht="15.6" x14ac:dyDescent="0.25"/>
    <row r="262" s="20" customFormat="1" ht="15.6" x14ac:dyDescent="0.25"/>
    <row r="263" s="20" customFormat="1" ht="15.6" x14ac:dyDescent="0.25"/>
    <row r="264" s="20" customFormat="1" ht="15.6" x14ac:dyDescent="0.25"/>
    <row r="265" s="20" customFormat="1" ht="15.6" x14ac:dyDescent="0.25"/>
    <row r="266" s="20" customFormat="1" ht="15.6" x14ac:dyDescent="0.25"/>
    <row r="267" s="20" customFormat="1" ht="15.6" x14ac:dyDescent="0.25"/>
    <row r="268" s="20" customFormat="1" ht="15.6" x14ac:dyDescent="0.25"/>
    <row r="269" s="20" customFormat="1" ht="15.6" x14ac:dyDescent="0.25"/>
    <row r="270" s="20" customFormat="1" ht="15.6" x14ac:dyDescent="0.25"/>
    <row r="271" s="20" customFormat="1" ht="15.6" x14ac:dyDescent="0.25"/>
    <row r="272" s="20" customFormat="1" ht="15.6" x14ac:dyDescent="0.25"/>
    <row r="273" s="20" customFormat="1" ht="15.6" x14ac:dyDescent="0.25"/>
    <row r="274" s="20" customFormat="1" ht="15.6" x14ac:dyDescent="0.25"/>
    <row r="275" s="20" customFormat="1" ht="15.6" x14ac:dyDescent="0.25"/>
    <row r="276" s="20" customFormat="1" ht="15.6" x14ac:dyDescent="0.25"/>
    <row r="277" s="20" customFormat="1" ht="15.6" x14ac:dyDescent="0.25"/>
    <row r="278" s="20" customFormat="1" ht="15.6" x14ac:dyDescent="0.25"/>
    <row r="279" s="20" customFormat="1" ht="15.6" x14ac:dyDescent="0.25"/>
    <row r="280" s="20" customFormat="1" ht="15.6" x14ac:dyDescent="0.25"/>
    <row r="281" s="20" customFormat="1" ht="15.6" x14ac:dyDescent="0.25"/>
    <row r="282" s="20" customFormat="1" ht="15.6" x14ac:dyDescent="0.25"/>
    <row r="283" s="20" customFormat="1" ht="15.6" x14ac:dyDescent="0.25"/>
    <row r="284" s="20" customFormat="1" ht="15.6" x14ac:dyDescent="0.25"/>
    <row r="285" s="20" customFormat="1" ht="15.6" x14ac:dyDescent="0.25"/>
    <row r="286" s="20" customFormat="1" ht="15.6" x14ac:dyDescent="0.25"/>
    <row r="287" s="20" customFormat="1" ht="15.6" x14ac:dyDescent="0.25"/>
    <row r="288" s="20" customFormat="1" ht="15.6" x14ac:dyDescent="0.25"/>
    <row r="289" s="20" customFormat="1" ht="15.6" x14ac:dyDescent="0.25"/>
    <row r="290" s="20" customFormat="1" ht="15.6" x14ac:dyDescent="0.25"/>
    <row r="291" s="20" customFormat="1" ht="15.6" x14ac:dyDescent="0.25"/>
    <row r="292" s="20" customFormat="1" ht="15.6" x14ac:dyDescent="0.25"/>
    <row r="293" s="20" customFormat="1" ht="15.6" x14ac:dyDescent="0.25"/>
    <row r="294" s="20" customFormat="1" ht="15.6" x14ac:dyDescent="0.25"/>
    <row r="295" s="20" customFormat="1" ht="15.6" x14ac:dyDescent="0.25"/>
    <row r="296" s="20" customFormat="1" ht="15.6" x14ac:dyDescent="0.25"/>
    <row r="297" s="20" customFormat="1" ht="15.6" x14ac:dyDescent="0.25"/>
    <row r="298" s="20" customFormat="1" ht="15.6" x14ac:dyDescent="0.25"/>
    <row r="299" s="20" customFormat="1" ht="15.6" x14ac:dyDescent="0.25"/>
    <row r="300" s="20" customFormat="1" ht="15.6" x14ac:dyDescent="0.25"/>
    <row r="301" s="20" customFormat="1" ht="15.6" x14ac:dyDescent="0.25"/>
    <row r="302" s="20" customFormat="1" ht="15.6" x14ac:dyDescent="0.25"/>
    <row r="303" s="20" customFormat="1" ht="15.6" x14ac:dyDescent="0.25"/>
    <row r="304" s="20" customFormat="1" ht="15.6" x14ac:dyDescent="0.25"/>
    <row r="305" s="20" customFormat="1" ht="15.6" x14ac:dyDescent="0.25"/>
    <row r="306" s="20" customFormat="1" ht="15.6" x14ac:dyDescent="0.25"/>
    <row r="307" s="20" customFormat="1" ht="15.6" x14ac:dyDescent="0.25"/>
    <row r="308" s="20" customFormat="1" ht="15.6" x14ac:dyDescent="0.25"/>
    <row r="309" s="20" customFormat="1" ht="15.6" x14ac:dyDescent="0.25"/>
    <row r="310" s="20" customFormat="1" ht="15.6" x14ac:dyDescent="0.25"/>
    <row r="311" s="20" customFormat="1" ht="15.6" x14ac:dyDescent="0.25"/>
    <row r="312" s="20" customFormat="1" ht="15.6" x14ac:dyDescent="0.25"/>
    <row r="313" s="20" customFormat="1" ht="15.6" x14ac:dyDescent="0.25"/>
    <row r="314" s="20" customFormat="1" ht="15.6" x14ac:dyDescent="0.25"/>
    <row r="315" s="20" customFormat="1" ht="15.6" x14ac:dyDescent="0.25"/>
    <row r="316" s="20" customFormat="1" ht="15.6" x14ac:dyDescent="0.25"/>
    <row r="317" s="20" customFormat="1" ht="15.6" x14ac:dyDescent="0.25"/>
    <row r="318" s="20" customFormat="1" ht="15.6" x14ac:dyDescent="0.25"/>
    <row r="319" s="20" customFormat="1" ht="15.6" x14ac:dyDescent="0.25"/>
    <row r="320" s="20" customFormat="1" ht="15.6" x14ac:dyDescent="0.25"/>
    <row r="321" s="20" customFormat="1" ht="15.6" x14ac:dyDescent="0.25"/>
    <row r="322" s="20" customFormat="1" ht="15.6" x14ac:dyDescent="0.25"/>
    <row r="323" s="20" customFormat="1" ht="15.6" x14ac:dyDescent="0.25"/>
    <row r="324" s="20" customFormat="1" ht="15.6" x14ac:dyDescent="0.25"/>
    <row r="325" s="20" customFormat="1" ht="15.6" x14ac:dyDescent="0.25"/>
    <row r="326" s="20" customFormat="1" ht="15.6" x14ac:dyDescent="0.25"/>
    <row r="327" s="20" customFormat="1" ht="15.6" x14ac:dyDescent="0.25"/>
    <row r="328" s="20" customFormat="1" ht="15.6" x14ac:dyDescent="0.25"/>
    <row r="329" s="20" customFormat="1" ht="15.6" x14ac:dyDescent="0.25"/>
    <row r="330" s="20" customFormat="1" ht="15.6" x14ac:dyDescent="0.25"/>
    <row r="331" s="20" customFormat="1" ht="15.6" x14ac:dyDescent="0.25"/>
    <row r="332" s="20" customFormat="1" ht="15.6" x14ac:dyDescent="0.25"/>
    <row r="333" s="20" customFormat="1" ht="15.6" x14ac:dyDescent="0.25"/>
    <row r="334" s="20" customFormat="1" ht="15.6" x14ac:dyDescent="0.25"/>
    <row r="335" s="20" customFormat="1" ht="15.6" x14ac:dyDescent="0.25"/>
    <row r="336" s="20" customFormat="1" ht="15.6" x14ac:dyDescent="0.25"/>
    <row r="337" s="20" customFormat="1" ht="15.6" x14ac:dyDescent="0.25"/>
    <row r="338" s="20" customFormat="1" ht="15.6" x14ac:dyDescent="0.25"/>
    <row r="339" s="20" customFormat="1" ht="15.6" x14ac:dyDescent="0.25"/>
    <row r="340" s="20" customFormat="1" ht="15.6" x14ac:dyDescent="0.25"/>
    <row r="341" s="20" customFormat="1" ht="15.6" x14ac:dyDescent="0.25"/>
    <row r="342" s="20" customFormat="1" ht="15.6" x14ac:dyDescent="0.25"/>
    <row r="343" s="20" customFormat="1" ht="15.6" x14ac:dyDescent="0.25"/>
    <row r="344" s="20" customFormat="1" ht="15.6" x14ac:dyDescent="0.25"/>
    <row r="345" s="20" customFormat="1" ht="15.6" x14ac:dyDescent="0.25"/>
    <row r="346" s="20" customFormat="1" ht="15.6" x14ac:dyDescent="0.25"/>
    <row r="347" s="20" customFormat="1" ht="15.6" x14ac:dyDescent="0.25"/>
    <row r="348" s="20" customFormat="1" ht="15.6" x14ac:dyDescent="0.25"/>
    <row r="349" s="20" customFormat="1" ht="15.6" x14ac:dyDescent="0.25"/>
    <row r="350" s="20" customFormat="1" ht="15.6" x14ac:dyDescent="0.25"/>
    <row r="351" s="20" customFormat="1" ht="15.6" x14ac:dyDescent="0.25"/>
    <row r="352" s="20" customFormat="1" ht="15.6" x14ac:dyDescent="0.25"/>
    <row r="353" s="20" customFormat="1" ht="15.6" x14ac:dyDescent="0.25"/>
    <row r="354" s="20" customFormat="1" ht="15.6" x14ac:dyDescent="0.25"/>
    <row r="355" s="20" customFormat="1" ht="15.6" x14ac:dyDescent="0.25"/>
    <row r="356" s="20" customFormat="1" ht="15.6" x14ac:dyDescent="0.25"/>
    <row r="357" s="20" customFormat="1" ht="15.6" x14ac:dyDescent="0.25"/>
    <row r="358" s="20" customFormat="1" ht="15.6" x14ac:dyDescent="0.25"/>
    <row r="359" s="20" customFormat="1" ht="15.6" x14ac:dyDescent="0.25"/>
    <row r="360" s="20" customFormat="1" ht="15.6" x14ac:dyDescent="0.25"/>
    <row r="361" s="20" customFormat="1" ht="15.6" x14ac:dyDescent="0.25"/>
    <row r="362" s="20" customFormat="1" ht="15.6" x14ac:dyDescent="0.25"/>
    <row r="363" s="20" customFormat="1" ht="15.6" x14ac:dyDescent="0.25"/>
    <row r="364" s="20" customFormat="1" ht="15.6" x14ac:dyDescent="0.25"/>
    <row r="365" s="20" customFormat="1" ht="15.6" x14ac:dyDescent="0.25"/>
    <row r="366" s="20" customFormat="1" ht="15.6" x14ac:dyDescent="0.25"/>
    <row r="367" s="20" customFormat="1" ht="15.6" x14ac:dyDescent="0.25"/>
    <row r="368" s="20" customFormat="1" ht="15.6" x14ac:dyDescent="0.25"/>
    <row r="369" s="20" customFormat="1" ht="15.6" x14ac:dyDescent="0.25"/>
    <row r="370" s="20" customFormat="1" ht="15.6" x14ac:dyDescent="0.25"/>
    <row r="371" s="20" customFormat="1" ht="15.6" x14ac:dyDescent="0.25"/>
    <row r="372" s="20" customFormat="1" ht="15.6" x14ac:dyDescent="0.25"/>
    <row r="373" s="20" customFormat="1" ht="15.6" x14ac:dyDescent="0.25"/>
    <row r="374" s="20" customFormat="1" ht="15.6" x14ac:dyDescent="0.25"/>
    <row r="375" s="20" customFormat="1" ht="15.6" x14ac:dyDescent="0.25"/>
    <row r="376" s="20" customFormat="1" ht="15.6" x14ac:dyDescent="0.25"/>
    <row r="377" s="20" customFormat="1" ht="15.6" x14ac:dyDescent="0.25"/>
    <row r="378" s="20" customFormat="1" ht="15.6" x14ac:dyDescent="0.25"/>
    <row r="379" s="20" customFormat="1" ht="15.6" x14ac:dyDescent="0.25"/>
    <row r="380" s="20" customFormat="1" ht="15.6" x14ac:dyDescent="0.25"/>
    <row r="381" s="20" customFormat="1" ht="15.6" x14ac:dyDescent="0.25"/>
    <row r="382" s="20" customFormat="1" ht="15.6" x14ac:dyDescent="0.25"/>
    <row r="383" s="20" customFormat="1" ht="15.6" x14ac:dyDescent="0.25"/>
    <row r="384" s="20" customFormat="1" ht="15.6" x14ac:dyDescent="0.25"/>
    <row r="385" s="20" customFormat="1" ht="15.6" x14ac:dyDescent="0.25"/>
    <row r="386" s="20" customFormat="1" ht="15.6" x14ac:dyDescent="0.25"/>
    <row r="387" s="20" customFormat="1" ht="15.6" x14ac:dyDescent="0.25"/>
    <row r="388" s="20" customFormat="1" ht="15.6" x14ac:dyDescent="0.25"/>
    <row r="389" s="20" customFormat="1" ht="15.6" x14ac:dyDescent="0.25"/>
    <row r="390" s="20" customFormat="1" ht="15.6" x14ac:dyDescent="0.25"/>
    <row r="391" s="20" customFormat="1" ht="15.6" x14ac:dyDescent="0.25"/>
    <row r="392" s="20" customFormat="1" ht="15.6" x14ac:dyDescent="0.25"/>
    <row r="393" s="20" customFormat="1" ht="15.6" x14ac:dyDescent="0.25"/>
    <row r="394" s="20" customFormat="1" ht="15.6" x14ac:dyDescent="0.25"/>
    <row r="395" s="20" customFormat="1" ht="15.6" x14ac:dyDescent="0.25"/>
    <row r="396" s="20" customFormat="1" ht="15.6" x14ac:dyDescent="0.25"/>
    <row r="397" s="20" customFormat="1" ht="15.6" x14ac:dyDescent="0.25"/>
    <row r="398" s="20" customFormat="1" ht="15.6" x14ac:dyDescent="0.25"/>
    <row r="399" s="20" customFormat="1" ht="15.6" x14ac:dyDescent="0.25"/>
    <row r="400" s="20" customFormat="1" ht="15.6" x14ac:dyDescent="0.25"/>
    <row r="401" s="20" customFormat="1" ht="15.6" x14ac:dyDescent="0.25"/>
    <row r="402" s="20" customFormat="1" ht="15.6" x14ac:dyDescent="0.25"/>
    <row r="403" s="20" customFormat="1" ht="15.6" x14ac:dyDescent="0.25"/>
    <row r="404" s="20" customFormat="1" ht="15.6" x14ac:dyDescent="0.25"/>
    <row r="405" s="20" customFormat="1" ht="15.6" x14ac:dyDescent="0.25"/>
    <row r="406" s="20" customFormat="1" ht="15.6" x14ac:dyDescent="0.25"/>
    <row r="407" s="20" customFormat="1" ht="15.6" x14ac:dyDescent="0.25"/>
    <row r="408" s="20" customFormat="1" ht="15.6" x14ac:dyDescent="0.25"/>
    <row r="409" s="20" customFormat="1" ht="15.6" x14ac:dyDescent="0.25"/>
    <row r="410" s="20" customFormat="1" ht="15.6" x14ac:dyDescent="0.25"/>
    <row r="411" s="20" customFormat="1" ht="15.6" x14ac:dyDescent="0.25"/>
    <row r="412" s="20" customFormat="1" ht="15.6" x14ac:dyDescent="0.25"/>
    <row r="413" s="20" customFormat="1" ht="15.6" x14ac:dyDescent="0.25"/>
    <row r="414" s="20" customFormat="1" ht="15.6" x14ac:dyDescent="0.25"/>
    <row r="415" s="20" customFormat="1" ht="15.6" x14ac:dyDescent="0.25"/>
    <row r="416" s="20" customFormat="1" ht="15.6" x14ac:dyDescent="0.25"/>
    <row r="417" s="20" customFormat="1" ht="15.6" x14ac:dyDescent="0.25"/>
    <row r="418" s="20" customFormat="1" ht="15.6" x14ac:dyDescent="0.25"/>
    <row r="419" s="20" customFormat="1" ht="15.6" x14ac:dyDescent="0.25"/>
    <row r="420" s="20" customFormat="1" ht="15.6" x14ac:dyDescent="0.25"/>
    <row r="421" s="20" customFormat="1" ht="15.6" x14ac:dyDescent="0.25"/>
    <row r="422" s="20" customFormat="1" ht="15.6" x14ac:dyDescent="0.25"/>
    <row r="423" s="20" customFormat="1" ht="15.6" x14ac:dyDescent="0.25"/>
    <row r="424" s="20" customFormat="1" ht="15.6" x14ac:dyDescent="0.25"/>
    <row r="425" s="20" customFormat="1" ht="15.6" x14ac:dyDescent="0.25"/>
    <row r="426" s="20" customFormat="1" ht="15.6" x14ac:dyDescent="0.25"/>
    <row r="427" s="20" customFormat="1" ht="15.6" x14ac:dyDescent="0.25"/>
    <row r="428" s="20" customFormat="1" ht="15.6" x14ac:dyDescent="0.25"/>
    <row r="429" s="20" customFormat="1" ht="15.6" x14ac:dyDescent="0.25"/>
    <row r="430" s="20" customFormat="1" ht="15.6" x14ac:dyDescent="0.25"/>
    <row r="431" s="20" customFormat="1" ht="15.6" x14ac:dyDescent="0.25"/>
    <row r="432" s="20" customFormat="1" ht="15.6" x14ac:dyDescent="0.25"/>
    <row r="433" s="20" customFormat="1" ht="15.6" x14ac:dyDescent="0.25"/>
    <row r="434" s="20" customFormat="1" ht="15.6" x14ac:dyDescent="0.25"/>
    <row r="435" s="20" customFormat="1" ht="15.6" x14ac:dyDescent="0.25"/>
    <row r="436" s="20" customFormat="1" ht="15.6" x14ac:dyDescent="0.25"/>
    <row r="437" s="20" customFormat="1" ht="15.6" x14ac:dyDescent="0.25"/>
    <row r="438" s="20" customFormat="1" ht="15.6" x14ac:dyDescent="0.25"/>
    <row r="439" s="20" customFormat="1" ht="15.6" x14ac:dyDescent="0.25"/>
    <row r="440" s="20" customFormat="1" ht="15.6" x14ac:dyDescent="0.25"/>
    <row r="441" s="20" customFormat="1" ht="15.6" x14ac:dyDescent="0.25"/>
    <row r="442" s="20" customFormat="1" ht="15.6" x14ac:dyDescent="0.25"/>
    <row r="443" s="20" customFormat="1" ht="15.6" x14ac:dyDescent="0.25"/>
    <row r="444" s="20" customFormat="1" ht="15.6" x14ac:dyDescent="0.25"/>
    <row r="445" s="20" customFormat="1" ht="15.6" x14ac:dyDescent="0.25"/>
    <row r="446" s="20" customFormat="1" ht="15.6" x14ac:dyDescent="0.25"/>
    <row r="447" s="20" customFormat="1" ht="15.6" x14ac:dyDescent="0.25"/>
    <row r="448" s="20" customFormat="1" ht="15.6" x14ac:dyDescent="0.25"/>
    <row r="449" s="20" customFormat="1" ht="15.6" x14ac:dyDescent="0.25"/>
    <row r="450" s="20" customFormat="1" ht="15.6" x14ac:dyDescent="0.25"/>
    <row r="451" s="20" customFormat="1" ht="15.6" x14ac:dyDescent="0.25"/>
    <row r="452" s="20" customFormat="1" ht="15.6" x14ac:dyDescent="0.25"/>
    <row r="453" s="20" customFormat="1" ht="15.6" x14ac:dyDescent="0.25"/>
    <row r="454" s="20" customFormat="1" ht="15.6" x14ac:dyDescent="0.25"/>
    <row r="455" s="20" customFormat="1" ht="15.6" x14ac:dyDescent="0.25"/>
    <row r="456" s="20" customFormat="1" ht="15.6" x14ac:dyDescent="0.25"/>
    <row r="457" s="20" customFormat="1" ht="15.6" x14ac:dyDescent="0.25"/>
    <row r="458" s="20" customFormat="1" ht="15.6" x14ac:dyDescent="0.25"/>
    <row r="459" s="20" customFormat="1" ht="15.6" x14ac:dyDescent="0.25"/>
    <row r="460" s="20" customFormat="1" ht="15.6" x14ac:dyDescent="0.25"/>
    <row r="461" s="20" customFormat="1" ht="15.6" x14ac:dyDescent="0.25"/>
    <row r="462" s="20" customFormat="1" ht="15.6" x14ac:dyDescent="0.25"/>
    <row r="463" s="20" customFormat="1" ht="15.6" x14ac:dyDescent="0.25"/>
    <row r="464" s="20" customFormat="1" ht="15.6" x14ac:dyDescent="0.25"/>
    <row r="465" s="20" customFormat="1" ht="15.6" x14ac:dyDescent="0.25"/>
    <row r="466" s="20" customFormat="1" ht="15.6" x14ac:dyDescent="0.25"/>
    <row r="467" s="20" customFormat="1" ht="15.6" x14ac:dyDescent="0.25"/>
    <row r="468" s="20" customFormat="1" ht="15.6" x14ac:dyDescent="0.25"/>
    <row r="469" s="20" customFormat="1" ht="15.6" x14ac:dyDescent="0.25"/>
    <row r="470" s="20" customFormat="1" ht="15.6" x14ac:dyDescent="0.25"/>
    <row r="471" s="20" customFormat="1" ht="15.6" x14ac:dyDescent="0.25"/>
    <row r="472" s="20" customFormat="1" ht="15.6" x14ac:dyDescent="0.25"/>
    <row r="473" s="20" customFormat="1" ht="15.6" x14ac:dyDescent="0.25"/>
    <row r="474" s="20" customFormat="1" ht="15.6" x14ac:dyDescent="0.25"/>
    <row r="475" s="20" customFormat="1" ht="15.6" x14ac:dyDescent="0.25"/>
    <row r="476" s="20" customFormat="1" ht="15.6" x14ac:dyDescent="0.25"/>
    <row r="477" s="20" customFormat="1" ht="15.6" x14ac:dyDescent="0.25"/>
    <row r="478" s="20" customFormat="1" ht="15.6" x14ac:dyDescent="0.25"/>
    <row r="479" s="20" customFormat="1" ht="15.6" x14ac:dyDescent="0.25"/>
    <row r="480" s="20" customFormat="1" ht="15.6" x14ac:dyDescent="0.25"/>
    <row r="481" s="20" customFormat="1" ht="15.6" x14ac:dyDescent="0.25"/>
    <row r="482" s="20" customFormat="1" ht="15.6" x14ac:dyDescent="0.25"/>
    <row r="483" s="20" customFormat="1" ht="15.6" x14ac:dyDescent="0.25"/>
    <row r="484" s="20" customFormat="1" ht="15.6" x14ac:dyDescent="0.25"/>
    <row r="485" s="20" customFormat="1" ht="15.6" x14ac:dyDescent="0.25"/>
    <row r="486" s="20" customFormat="1" ht="15.6" x14ac:dyDescent="0.25"/>
    <row r="487" s="20" customFormat="1" ht="15.6" x14ac:dyDescent="0.25"/>
    <row r="488" s="20" customFormat="1" ht="15.6" x14ac:dyDescent="0.25"/>
    <row r="489" s="20" customFormat="1" ht="15.6" x14ac:dyDescent="0.25"/>
    <row r="490" s="20" customFormat="1" ht="15.6" x14ac:dyDescent="0.25"/>
    <row r="491" s="20" customFormat="1" ht="15.6" x14ac:dyDescent="0.25"/>
    <row r="492" s="20" customFormat="1" ht="15.6" x14ac:dyDescent="0.25"/>
    <row r="493" s="20" customFormat="1" ht="15.6" x14ac:dyDescent="0.25"/>
    <row r="494" s="20" customFormat="1" ht="15.6" x14ac:dyDescent="0.25"/>
    <row r="495" s="20" customFormat="1" ht="15.6" x14ac:dyDescent="0.25"/>
    <row r="496" s="20" customFormat="1" ht="15.6" x14ac:dyDescent="0.25"/>
    <row r="497" s="20" customFormat="1" ht="15.6" x14ac:dyDescent="0.25"/>
    <row r="498" s="20" customFormat="1" ht="15.6" x14ac:dyDescent="0.25"/>
    <row r="499" s="20" customFormat="1" ht="15.6" x14ac:dyDescent="0.25"/>
    <row r="500" s="20" customFormat="1" ht="15.6" x14ac:dyDescent="0.25"/>
    <row r="501" s="20" customFormat="1" ht="15.6" x14ac:dyDescent="0.25"/>
    <row r="502" s="20" customFormat="1" ht="15.6" x14ac:dyDescent="0.25"/>
    <row r="503" s="20" customFormat="1" ht="15.6" x14ac:dyDescent="0.25"/>
    <row r="504" s="20" customFormat="1" ht="15.6" x14ac:dyDescent="0.25"/>
    <row r="505" s="20" customFormat="1" ht="15.6" x14ac:dyDescent="0.25"/>
    <row r="506" s="20" customFormat="1" ht="15.6" x14ac:dyDescent="0.25"/>
    <row r="507" s="20" customFormat="1" ht="15.6" x14ac:dyDescent="0.25"/>
    <row r="508" s="20" customFormat="1" ht="15.6" x14ac:dyDescent="0.25"/>
    <row r="509" s="20" customFormat="1" ht="15.6" x14ac:dyDescent="0.25"/>
    <row r="510" s="20" customFormat="1" ht="15.6" x14ac:dyDescent="0.25"/>
    <row r="511" s="20" customFormat="1" ht="15.6" x14ac:dyDescent="0.25"/>
    <row r="512" s="20" customFormat="1" ht="15.6" x14ac:dyDescent="0.25"/>
    <row r="513" s="20" customFormat="1" ht="15.6" x14ac:dyDescent="0.25"/>
    <row r="514" s="20" customFormat="1" ht="15.6" x14ac:dyDescent="0.25"/>
    <row r="515" s="20" customFormat="1" ht="15.6" x14ac:dyDescent="0.25"/>
    <row r="516" s="20" customFormat="1" ht="15.6" x14ac:dyDescent="0.25"/>
    <row r="517" s="20" customFormat="1" ht="15.6" x14ac:dyDescent="0.25"/>
    <row r="518" s="20" customFormat="1" ht="15.6" x14ac:dyDescent="0.25"/>
    <row r="519" s="20" customFormat="1" ht="15.6" x14ac:dyDescent="0.25"/>
    <row r="520" s="20" customFormat="1" ht="15.6" x14ac:dyDescent="0.25"/>
    <row r="521" s="20" customFormat="1" ht="15.6" x14ac:dyDescent="0.25"/>
    <row r="522" s="20" customFormat="1" ht="15.6" x14ac:dyDescent="0.25"/>
    <row r="523" s="20" customFormat="1" ht="15.6" x14ac:dyDescent="0.25"/>
    <row r="524" s="20" customFormat="1" ht="15.6" x14ac:dyDescent="0.25"/>
    <row r="525" s="20" customFormat="1" ht="15.6" x14ac:dyDescent="0.25"/>
    <row r="526" s="20" customFormat="1" ht="15.6" x14ac:dyDescent="0.25"/>
    <row r="527" s="20" customFormat="1" ht="15.6" x14ac:dyDescent="0.25"/>
    <row r="528" s="20" customFormat="1" ht="15.6" x14ac:dyDescent="0.25"/>
    <row r="529" s="20" customFormat="1" ht="15.6" x14ac:dyDescent="0.25"/>
    <row r="530" s="20" customFormat="1" ht="15.6" x14ac:dyDescent="0.25"/>
    <row r="531" s="20" customFormat="1" ht="15.6" x14ac:dyDescent="0.25"/>
    <row r="532" s="20" customFormat="1" ht="15.6" x14ac:dyDescent="0.25"/>
    <row r="533" s="20" customFormat="1" ht="15.6" x14ac:dyDescent="0.25"/>
    <row r="534" s="20" customFormat="1" ht="15.6" x14ac:dyDescent="0.25"/>
    <row r="535" s="20" customFormat="1" ht="15.6" x14ac:dyDescent="0.25"/>
    <row r="536" s="20" customFormat="1" ht="15.6" x14ac:dyDescent="0.25"/>
    <row r="537" s="20" customFormat="1" ht="15.6" x14ac:dyDescent="0.25"/>
    <row r="538" s="20" customFormat="1" ht="15.6" x14ac:dyDescent="0.25"/>
    <row r="539" s="20" customFormat="1" ht="15.6" x14ac:dyDescent="0.25"/>
    <row r="540" s="20" customFormat="1" ht="15.6" x14ac:dyDescent="0.25"/>
    <row r="541" s="20" customFormat="1" ht="15.6" x14ac:dyDescent="0.25"/>
    <row r="542" s="20" customFormat="1" ht="15.6" x14ac:dyDescent="0.25"/>
    <row r="543" s="20" customFormat="1" ht="15.6" x14ac:dyDescent="0.25"/>
    <row r="544" s="20" customFormat="1" ht="15.6" x14ac:dyDescent="0.25"/>
    <row r="545" s="20" customFormat="1" ht="15.6" x14ac:dyDescent="0.25"/>
    <row r="546" s="20" customFormat="1" ht="15.6" x14ac:dyDescent="0.25"/>
  </sheetData>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52940-3359-4EBE-BFB7-2B9992101154}">
  <sheetPr codeName="Sheet4">
    <tabColor rgb="FF228096"/>
  </sheetPr>
  <dimension ref="A1:D6"/>
  <sheetViews>
    <sheetView topLeftCell="A4" workbookViewId="0">
      <selection activeCell="A7" sqref="A7"/>
    </sheetView>
  </sheetViews>
  <sheetFormatPr defaultRowHeight="15" x14ac:dyDescent="0.25"/>
  <cols>
    <col min="1" max="1" width="13.83203125" customWidth="1"/>
    <col min="2" max="2" width="16.08203125" customWidth="1"/>
    <col min="3" max="3" width="15.6640625" customWidth="1"/>
    <col min="4" max="4" width="17.25" customWidth="1"/>
  </cols>
  <sheetData>
    <row r="1" spans="1:4" x14ac:dyDescent="0.25">
      <c r="A1" s="35" t="s">
        <v>20</v>
      </c>
      <c r="B1" s="35"/>
      <c r="C1" s="35"/>
      <c r="D1" s="35"/>
    </row>
    <row r="2" spans="1:4" x14ac:dyDescent="0.25">
      <c r="A2" s="35" t="s">
        <v>21</v>
      </c>
      <c r="B2" s="35"/>
      <c r="C2" s="35"/>
      <c r="D2" s="35"/>
    </row>
    <row r="3" spans="1:4" x14ac:dyDescent="0.25">
      <c r="A3" s="36" t="s">
        <v>22</v>
      </c>
      <c r="B3" s="35"/>
      <c r="C3" s="35"/>
      <c r="D3" s="35"/>
    </row>
    <row r="4" spans="1:4" ht="50.4" x14ac:dyDescent="0.25">
      <c r="A4" s="42" t="s">
        <v>23</v>
      </c>
      <c r="B4" s="43" t="s">
        <v>24</v>
      </c>
      <c r="C4" s="42" t="s">
        <v>25</v>
      </c>
      <c r="D4" s="42" t="s">
        <v>26</v>
      </c>
    </row>
    <row r="5" spans="1:4" x14ac:dyDescent="0.25">
      <c r="A5" s="37" t="s">
        <v>27</v>
      </c>
      <c r="B5" s="38">
        <v>2013</v>
      </c>
      <c r="C5" s="37" t="s">
        <v>28</v>
      </c>
      <c r="D5" s="39" t="s">
        <v>29</v>
      </c>
    </row>
    <row r="6" spans="1:4" x14ac:dyDescent="0.25">
      <c r="A6" s="40" t="s">
        <v>30</v>
      </c>
      <c r="B6" s="38">
        <v>2013</v>
      </c>
      <c r="C6" s="40" t="s">
        <v>31</v>
      </c>
      <c r="D6" s="39" t="s">
        <v>29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357D4B60-7572-4702-A41B-05587B5D3F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421C7A-6B20-49B2-B2F9-78366946B415}">
  <ds:schemaRefs>
    <ds:schemaRef ds:uri="http://schemas.openxmlformats.org/package/2006/metadata/core-properties"/>
    <ds:schemaRef ds:uri="acaf4567-dc07-471f-892c-2bcb86ef35ae"/>
    <ds:schemaRef ds:uri="http://purl.org/dc/terms/"/>
    <ds:schemaRef ds:uri="http://schemas.microsoft.com/office/2006/documentManagement/types"/>
    <ds:schemaRef ds:uri="c1f338ac-e338-414f-952c-f74dcc6d59e1"/>
    <ds:schemaRef ds:uri="http://purl.org/dc/elements/1.1/"/>
    <ds:schemaRef ds:uri="http://www.w3.org/XML/1998/namespace"/>
    <ds:schemaRef ds:uri="0eb656aa-4e79-4e95-9076-bc119a23e0cc"/>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Data sheet totals</vt:lpstr>
      <vt:lpstr>Update information</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 Bladder cancer: diagnosis and management: Baseline assessment tool</dc:title>
  <dc:creator/>
  <cp:lastModifiedBy/>
  <dcterms:created xsi:type="dcterms:W3CDTF">2019-11-29T09:17:18Z</dcterms:created>
  <dcterms:modified xsi:type="dcterms:W3CDTF">2026-04-27T11:44:19Z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ies>
</file>