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3" documentId="8_{40ED844A-4BD0-4591-8C27-30E2877B1D20}" xr6:coauthVersionLast="47" xr6:coauthVersionMax="47" xr10:uidLastSave="{0A05DF2A-3437-4C3F-BD57-C008C3FB6EB3}"/>
  <bookViews>
    <workbookView xWindow="28680" yWindow="0" windowWidth="29040" windowHeight="158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sheet'!$A$1:$L$74</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3" l="1"/>
  <c r="B3" i="27" l="1"/>
  <c r="B2" i="27"/>
  <c r="B1" i="27"/>
  <c r="A13" i="23"/>
  <c r="A10" i="23"/>
  <c r="B4" i="27" l="1"/>
  <c r="B5" i="27"/>
</calcChain>
</file>

<file path=xl/sharedStrings.xml><?xml version="1.0" encoding="utf-8"?>
<sst xmlns="http://schemas.openxmlformats.org/spreadsheetml/2006/main" count="141" uniqueCount="135">
  <si>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</si>
  <si>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</si>
  <si>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</si>
  <si>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</si>
  <si>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</si>
  <si>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</si>
  <si>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</si>
  <si>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</si>
  <si>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</si>
  <si>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</si>
  <si>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</si>
  <si>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</si>
  <si>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</si>
  <si>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</si>
  <si>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</si>
  <si>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</si>
  <si>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</si>
  <si>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</si>
  <si>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</si>
  <si>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</si>
  <si>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</si>
  <si>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</si>
  <si>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</si>
  <si>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</si>
  <si>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</si>
  <si>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3rd floor, 3 Piccadilly Place, Manchester, M1 3BN; www.nice.org.uk</t>
  </si>
  <si>
    <t>Baseline assessment tool for guideline (NG249)</t>
  </si>
  <si>
    <t>© NICE 2025. All rights reserved.</t>
  </si>
  <si>
    <t>1.1 Identifying people at risk of falls for further assessment</t>
  </si>
  <si>
    <t>Falls risk prediction tools</t>
  </si>
  <si>
    <t>Do not use falls risk prediction tools to predict a person’s risk of falling.</t>
  </si>
  <si>
    <t>1.1.1</t>
  </si>
  <si>
    <t>Identifying the risk of falls in community settings</t>
  </si>
  <si>
    <t>1.1.2</t>
  </si>
  <si>
    <t>1.1.3</t>
  </si>
  <si>
    <t>For people who have fallen in the last year and who do not have any of the criteria for comprehensive falls assessment and comprehensive falls management in recommendation 1.1.3, assess their gait and balance (this can be carried out in the same service or involve an appropriate referral).</t>
  </si>
  <si>
    <t>1.1.4</t>
  </si>
  <si>
    <t>1.1.5</t>
  </si>
  <si>
    <t>1.1.6</t>
  </si>
  <si>
    <t>Identifying the risk of falls in hospital inpatient and residential care settings</t>
  </si>
  <si>
    <t>1.1.7</t>
  </si>
  <si>
    <t>1.2 Comprehensive falls assessment</t>
  </si>
  <si>
    <t>1.2.1</t>
  </si>
  <si>
    <t>1.2.2</t>
  </si>
  <si>
    <t>1.2.3</t>
  </si>
  <si>
    <t>1.3 Interventions to reduce the risk of falls</t>
  </si>
  <si>
    <t>Community settings – comprehensive falls management</t>
  </si>
  <si>
    <t>These recommendations are for people in community settings who need comprehensive falls management to reduce their risk of falls (see the section on identifying people at risk of falls for further assessment).</t>
  </si>
  <si>
    <t>Ensure that interventions to reduce the risk of falls are tailored to the individual so they promptly address any fall risk factors (see the section on comprehensive falls assessment).</t>
  </si>
  <si>
    <t>1.3.1</t>
  </si>
  <si>
    <t>Medication review</t>
  </si>
  <si>
    <t>1.3.2</t>
  </si>
  <si>
    <t>1.3.3</t>
  </si>
  <si>
    <t>Vitamin D supplements</t>
  </si>
  <si>
    <t>Although there is insufficient evidence to support taking vitamin D supplements specifically to lower the risk of falls, encourage people to follow NHS advice on taking vitamin D to maintain bone and muscle health. Also see the NICE guideline on vitamin D: supplement use in specific population groups.</t>
  </si>
  <si>
    <t>1.3.4</t>
  </si>
  <si>
    <t>Home hazard interventions</t>
  </si>
  <si>
    <t>Offer a home hazard assessment and intervention using a validated tool.</t>
  </si>
  <si>
    <t>1.3.5</t>
  </si>
  <si>
    <t>Consider having the home hazard assessment and intervention from recommendation 1.3.5 carried out by an occupational therapist. If an occupational therapist does not carry out the assessment and intervention, it may be done by:
• an appropriately trained healthcare professional or
• an appropriately trained therapy assistant or technician, with supervision from an appropriately trained healthcare professional.</t>
  </si>
  <si>
    <t>1.3.6</t>
  </si>
  <si>
    <t>Surgical interventions</t>
  </si>
  <si>
    <t>If the person has visual impairment caused by cataracts, refer them to an ophthalmologist (also see the NICE guideline on cataracts in adults).</t>
  </si>
  <si>
    <t>1.3.7</t>
  </si>
  <si>
    <t>1.3.8</t>
  </si>
  <si>
    <t>Falls prevention exercise programmes</t>
  </si>
  <si>
    <t>Consider a falls prevention exercise programme for people who need comprehensive assessment and management.</t>
  </si>
  <si>
    <t>1.3.9</t>
  </si>
  <si>
    <t>Falls prevention exercise programmes should: 
• be delivered by appropriately trained professionals
• be progressive and tailored to the person's specific needs, preferences, goals and abilities
• focus on functional components related to the person’s risk of falls, such as balance, coordination, strength and power 
• include regular exercise progress reviews
• be delivered in such a way, including duration of programme, to bring about behaviour change related to physical activity and sedentary habits.</t>
  </si>
  <si>
    <t>1.3.10</t>
  </si>
  <si>
    <t>Consider cognitive behavioural interventions for people who have concerns about falling that is not helped by strength and balance exercises.</t>
  </si>
  <si>
    <t>1.3.11</t>
  </si>
  <si>
    <t>Community settings – people who have fallen once in the last year and have a gait or balance impairment</t>
  </si>
  <si>
    <t>These recommendations are for people in community settings who do not need comprehensive falls management (see the section on identifying people at risk of falls for further assessment), but may benefit from specific interventions to reduce their risk of falling.</t>
  </si>
  <si>
    <t>Offer a falls prevention exercise programme (see recommendations 1.3.9 and 1.3.10).</t>
  </si>
  <si>
    <t>1.3.12</t>
  </si>
  <si>
    <t>Consider a home hazard assessment and intervention using a validated tool.</t>
  </si>
  <si>
    <t>1.3.13</t>
  </si>
  <si>
    <t>Consider having the home hazard assessment and intervention from recommendation 1.3.13 carried out by an occupational therapist.  If an occupational therapist does not carry out the assessment and intervention, it may be done by:
• an appropriately trained healthcare professional or
• an appropriately trained therapy assistant or technician, with supervision from an appropriately trained healthcare professional.</t>
  </si>
  <si>
    <t>1.3.14</t>
  </si>
  <si>
    <t>Hospital inpatient settings – comprehensive falls management</t>
  </si>
  <si>
    <t>These recommendations are for people in hospital inpatient settings.</t>
  </si>
  <si>
    <t>1.3.15</t>
  </si>
  <si>
    <t>At discharge from hospital, consider referring the person to community services so that risk factors identified during their hospital stay that would also be relevant in their discharge destination can be addressed.</t>
  </si>
  <si>
    <t>1.3.16</t>
  </si>
  <si>
    <t>As part of a structured medication review, consider making appropriate adjustments to the person’s medicines to reduce the risk of falls. Also see the section on medication review in the NICE guideline on medicines optimisation and the section on reviewing medicines in the NICE guideline on medicines adherence.</t>
  </si>
  <si>
    <t>1.3.17</t>
  </si>
  <si>
    <t>Although there is insufficient evidence to support the use of taking vitamin D supplements specifically to reduce the risk of falls while in hospital, encourage people to follow NHS advice on taking vitamin D to maintain bone and muscle health. Also see the NICE guideline on vitamin D: supplement use in specific population groups.</t>
  </si>
  <si>
    <t>1.3.18</t>
  </si>
  <si>
    <t>Physical activity and exercises</t>
  </si>
  <si>
    <t>1.3.19</t>
  </si>
  <si>
    <t>Residential care settings – comprehensive falls management</t>
  </si>
  <si>
    <t>These recommendations are for people in residential care settings.</t>
  </si>
  <si>
    <t>Ensure that interventions to reduce the risk of falls are tailored to the individual so they promptly address any fall risk factors (see the section on comprehensive falls assessment). This can be done by taking into account whether the risk factors can be resolved, improved or managed. Also see section 11D on falls and falls prevention in NHS England’s providing proactive care for people living in care homes – enhanced health in care homes framework.</t>
  </si>
  <si>
    <t>1.3.20</t>
  </si>
  <si>
    <t>1.3.21</t>
  </si>
  <si>
    <t>1.3.22</t>
  </si>
  <si>
    <t>Although there is insufficient evidence to support taking vitamin D supplements specifically to reduce the risk of falls, encourage people to follow NHS advice on taking a vitamin D supplement to maintain bone and muscle health. Also see the NICE guideline on vitamin D: supplement use in specific population groups.</t>
  </si>
  <si>
    <t>1.3.23</t>
  </si>
  <si>
    <t>Physical activity and exercise</t>
  </si>
  <si>
    <t>1.3.24</t>
  </si>
  <si>
    <t>For people able to exercise, consider a programme that addresses the person’s risk of falls, such as balance, coordination, strength and power. Programmes should be tailored to the person’s abilities and preferences, and could be delivered on an individual or group basis.</t>
  </si>
  <si>
    <t>1.3.25</t>
  </si>
  <si>
    <t>1.4 Maximising ongoing participation in falls prevention interventions</t>
  </si>
  <si>
    <t>In all settings, maximise the likelihood of people participating in falls prevention exercise programmes as follows:
• Discuss and agree with the person what changes they are willing and able to make to reduce their risk of falls.
• Encourage change and address potential barriers, for example, if a person doubts that they can complete the exercises or has concerns about falling. 
• Ensure the interventions are flexible enough to accommodate each person’s individual needs and preferences.
• Consider supervised exercises and, if these are provided, offer people a choice in how exercises are delivered, for example, individual or group exercise.
• Where possible, enabling social contact and support.</t>
  </si>
  <si>
    <t>1.4.1</t>
  </si>
  <si>
    <t>1.5 Information and education for people receiving falls assessment or interventions</t>
  </si>
  <si>
    <t>In all settings</t>
  </si>
  <si>
    <t>1.5.1</t>
  </si>
  <si>
    <t>In hospital inpatient settings</t>
  </si>
  <si>
    <t>In hospital inpatient settings, discuss the points in recommendation 1.5.1, and ways that people can reduce their risk of falls and improve their wellbeing in this setting. Topics to discuss include the following:
• That a person’s risk factors may change when they are in hospital.
• How to move around safely and stay as active as possible while in hospital, and when and how to seek help (for example, if they need to call for assistance to go to the bathroom).
• How to use unfamiliar equipment during their admission, for example, bed controls and the call bell.
• How they, or hospital visitors such as family members, carers and friends, can alert staff about potential falls hazards.
• What support may be available after they are discharged from hospital to reduce their risk of having a fall.</t>
  </si>
  <si>
    <t>1.5.2</t>
  </si>
  <si>
    <t>In residential care settings</t>
  </si>
  <si>
    <t>In residential care settings, discuss the points in recommendation 1.5.1, and ways that people can reduce their risk of falls and improve their wellbeing in this setting. Topics to discuss include the following:
• How to manage their safety concerns, including when and how to seek help if they have a fall.
• How to move around safely and stay as active as possible.
• How to use equipment in residential care settings, for example, bed controls, call bells and movement sensors.
• How they, or visitors such as family members, carers and friends, can alert staff about potential falls hazards.</t>
  </si>
  <si>
    <t>1.5.3</t>
  </si>
  <si>
    <t>Published: 29 April 2025</t>
  </si>
  <si>
    <r>
      <t xml:space="preserve">In community settings, ask people about the details of any falls. This can be done:
• when a person presents after a fall </t>
    </r>
    <r>
      <rPr>
        <b/>
        <sz val="12"/>
        <color rgb="FF000000"/>
        <rFont val="Inter"/>
      </rPr>
      <t>or</t>
    </r>
    <r>
      <rPr>
        <sz val="12"/>
        <color rgb="FF000000"/>
        <rFont val="Inter"/>
      </rPr>
      <t xml:space="preserve">
• by opportunistically asking people (for example, in routine appointments and annual health checks) whether they have fallen in the last year.</t>
    </r>
  </si>
  <si>
    <r>
      <t xml:space="preserve">Offer a comprehensive falls assessment and comprehensive falls management to people who have fallen in the last year and meet </t>
    </r>
    <r>
      <rPr>
        <b/>
        <sz val="12"/>
        <color rgb="FF000000"/>
        <rFont val="Inter"/>
      </rPr>
      <t>any</t>
    </r>
    <r>
      <rPr>
        <sz val="12"/>
        <color rgb="FF000000"/>
        <rFont val="Inter"/>
      </rPr>
      <t xml:space="preserve"> of the following criteria (this can be carried out in the same service or involve an appropriate referral):
• Are living with frailty (also see the section on how to assess frailty in the NICE guideline on multimorbidity).
• Were injured in a fall and needed medical (including surgical) treatment.
• Have experienced a loss of consciousness related to a fall (also see the NICE guideline on transient loss of consciousness [‘blackouts’] in over 16s).
• Have been unable to get up independently after a fall. 
• Have had 2 or more falls in the last year. 
See the sections on:
• comprehensive falls assessment </t>
    </r>
    <r>
      <rPr>
        <b/>
        <sz val="12"/>
        <color rgb="FF000000"/>
        <rFont val="Inter"/>
      </rPr>
      <t xml:space="preserve">and </t>
    </r>
    <r>
      <rPr>
        <sz val="12"/>
        <color rgb="FF000000"/>
        <rFont val="Inter"/>
      </rPr>
      <t xml:space="preserve">
• community settings – people who need comprehensive falls management.</t>
    </r>
  </si>
  <si>
    <r>
      <t xml:space="preserve">For people who have fallen in the last year who have a gait or balance impairment:
• offer a falls prevention exercise programme </t>
    </r>
    <r>
      <rPr>
        <b/>
        <sz val="12"/>
        <color rgb="FF000000"/>
        <rFont val="Inter"/>
      </rPr>
      <t xml:space="preserve">and </t>
    </r>
    <r>
      <rPr>
        <sz val="12"/>
        <color rgb="FF000000"/>
        <rFont val="Inter"/>
      </rPr>
      <t xml:space="preserve">
• consider a home hazard assessment.
These can be carried out in the same service or involve an appropriate referral. See the section on community settings – people who have fallen once in the last year and have a gait and/or balance impairment.</t>
    </r>
  </si>
  <si>
    <r>
      <t>Offer health and wellbeing information, and advice on physical activity in line with the Chief Medical Officer’s physical activity guidelines for people who:
• have not fallen in the last year</t>
    </r>
    <r>
      <rPr>
        <b/>
        <sz val="12"/>
        <color rgb="FF000000"/>
        <rFont val="Inter"/>
      </rPr>
      <t xml:space="preserve"> or</t>
    </r>
    <r>
      <rPr>
        <sz val="12"/>
        <color rgb="FF000000"/>
        <rFont val="Inter"/>
      </rPr>
      <t xml:space="preserve">
• have had a single fall in the last year and do not have a gait or balance impairment.
Also see the section on information and education for people receiving falls assessment or interventions.</t>
    </r>
  </si>
  <si>
    <r>
      <t xml:space="preserve">Offer a comprehensive falls assessment and comprehensive falls management to people in hospital inpatient settings and residential care settings. Also see the sections on:
• comprehensive falls assessment
• hospital inpatient settings – comprehensive falls management </t>
    </r>
    <r>
      <rPr>
        <b/>
        <sz val="12"/>
        <color rgb="FF000000"/>
        <rFont val="Inter"/>
      </rPr>
      <t>and</t>
    </r>
    <r>
      <rPr>
        <sz val="12"/>
        <color rgb="FF000000"/>
        <rFont val="Inter"/>
      </rPr>
      <t xml:space="preserve"> 
• residential care settings – comprehensive falls management.</t>
    </r>
  </si>
  <si>
    <t>Include the following assessments and examinations (where appropriate) in the comprehensive falls assessment to identify the person’s individual fall risk factors:
• Alcohol misuse (see the section on identification and assessment in the NICE guideline on alcohol-use disorders). 
• Cardiovascular examination (including a lying and standing blood pressure test).
• Cognition and mood. 
• Delirium (hospital inpatient and residential care settings only; see the section on assessment and diagnosis in the NICE guideline on delirium).
• Diet, fluid intake and weight loss. 
• Dizziness: ask about the presence and nature of any dizziness; if the person reports symptoms of rotational vertigo, consider performing a Dix–Hallpike manoeuvre (see the section on dizziness and vertigo in adults in the NICE guideline on suspected neurological conditions).
• Footwear and foot condition.
• Functional ability: assess the person's perceived functional ability and explore any concerns about falling.
• Gait, balance and mobility, and muscle strength assessment.
• Hearing impairments.
• Long-term conditions that affect the person’s daily life, for example, arthritis, dementia, diabetes or Parkinson’s disease</t>
  </si>
  <si>
    <t xml:space="preserve">•	Medication review.
•	Neurological examination.
•	Osteoporosis risk assessment (see the NICE guideline on osteoporosis: assessing the risk of fragility fracture).
•	Urinary continence. 
•	Visual impairments. </t>
  </si>
  <si>
    <r>
      <t xml:space="preserve">Ensure that the person’s individual risk factors identified in the comprehensive falls assessment are promptly addressed with appropriate interventions to reduce their risk of falls. These interventions can be offered in the same service or involve an appropriate referral. See the sections on comprehensive falls management in:
• community settings
• hospital inpatient settings </t>
    </r>
    <r>
      <rPr>
        <b/>
        <sz val="12"/>
        <color rgb="FF000000"/>
        <rFont val="Inter"/>
      </rPr>
      <t xml:space="preserve">and </t>
    </r>
    <r>
      <rPr>
        <sz val="12"/>
        <color rgb="FF000000"/>
        <rFont val="Inter"/>
      </rPr>
      <t xml:space="preserve">
• residential care settings.</t>
    </r>
  </si>
  <si>
    <r>
      <t>Consider carrying out a structured medication review: 
• to identify any medicines that may increase the person’s risk of falls</t>
    </r>
    <r>
      <rPr>
        <b/>
        <sz val="12"/>
        <color rgb="FF000000"/>
        <rFont val="Inter"/>
      </rPr>
      <t xml:space="preserve"> and</t>
    </r>
    <r>
      <rPr>
        <sz val="12"/>
        <color rgb="FF000000"/>
        <rFont val="Inter"/>
      </rPr>
      <t xml:space="preserve">
• consider adjusting their medicines to reduce that risk.
Also see the section on medication review in the NICE guideline on medicines optimisation and the section on reviewing medicines in the NICE guideline on medicines adherence.</t>
    </r>
  </si>
  <si>
    <r>
      <t xml:space="preserve">For people taking psychotropic medicines:
• review any psychotropic medicines </t>
    </r>
    <r>
      <rPr>
        <b/>
        <sz val="12"/>
        <color rgb="FF000000"/>
        <rFont val="Inter"/>
      </rPr>
      <t>and</t>
    </r>
    <r>
      <rPr>
        <sz val="12"/>
        <color rgb="FF000000"/>
        <rFont val="Inter"/>
      </rPr>
      <t xml:space="preserve">
• discuss the increased risk of falls associated with psychotropic medicines with the person </t>
    </r>
    <r>
      <rPr>
        <b/>
        <sz val="12"/>
        <color rgb="FF000000"/>
        <rFont val="Inter"/>
      </rPr>
      <t xml:space="preserve">and </t>
    </r>
    <r>
      <rPr>
        <sz val="12"/>
        <color rgb="FF000000"/>
        <rFont val="Inter"/>
      </rPr>
      <t xml:space="preserve">
• plan withdrawal as appropriate and consider liaising with specialist mental health services.
Also see the NICE guideline on medicines associated with dependence or withdrawal symptoms.</t>
    </r>
  </si>
  <si>
    <r>
      <t xml:space="preserve">If the person has experienced falls with an unexplained cause:
• investigate possible cardioinhibitory carotid sinus hypersensitivity as a cause </t>
    </r>
    <r>
      <rPr>
        <b/>
        <sz val="12"/>
        <color rgb="FF000000"/>
        <rFont val="Inter"/>
      </rPr>
      <t>and</t>
    </r>
    <r>
      <rPr>
        <sz val="12"/>
        <color rgb="FF000000"/>
        <rFont val="Inter"/>
      </rPr>
      <t xml:space="preserve">
• consider cardiac pacing if indicated.</t>
    </r>
  </si>
  <si>
    <r>
      <t xml:space="preserve">Ensure that interventions to reduce the risk of falls are tailored to the individual so they promptly address any falls risk factors (see the section on comprehensive falls assessment). This can be done by:
• taking into account whether the risk factors can be improved or managed during the patient's expected stay </t>
    </r>
    <r>
      <rPr>
        <b/>
        <sz val="12"/>
        <color rgb="FF000000"/>
        <rFont val="Inter"/>
      </rPr>
      <t>and</t>
    </r>
    <r>
      <rPr>
        <sz val="12"/>
        <color rgb="FF000000"/>
        <rFont val="Inter"/>
      </rPr>
      <t xml:space="preserve">
• identifying risk factors related to the ward environment</t>
    </r>
    <r>
      <rPr>
        <b/>
        <sz val="12"/>
        <color rgb="FF000000"/>
        <rFont val="Inter"/>
      </rPr>
      <t xml:space="preserve"> and</t>
    </r>
    <r>
      <rPr>
        <sz val="12"/>
        <color rgb="FF000000"/>
        <rFont val="Inter"/>
      </rPr>
      <t xml:space="preserve"> 
• providing individually tailored education sessions that the person is able to engage with and participate in (see the section on information and education for people receiving falls assessment or interventions).</t>
    </r>
  </si>
  <si>
    <r>
      <t xml:space="preserve">Encourage people to remain active during their hospital stay by: 
• reassuring them that they can still get up and do not need to restrict their activity (unless they have been advised not to) </t>
    </r>
    <r>
      <rPr>
        <b/>
        <sz val="12"/>
        <color rgb="FF000000"/>
        <rFont val="Inter"/>
      </rPr>
      <t>and</t>
    </r>
    <r>
      <rPr>
        <sz val="12"/>
        <color rgb="FF000000"/>
        <rFont val="Inter"/>
      </rPr>
      <t xml:space="preserve">
• helping them to be less sedentary and more active, for example, encouraging them to get out of bed, get dressed and regularly stand up and walk around </t>
    </r>
    <r>
      <rPr>
        <b/>
        <sz val="12"/>
        <color rgb="FF000000"/>
        <rFont val="Inter"/>
      </rPr>
      <t>and</t>
    </r>
    <r>
      <rPr>
        <sz val="12"/>
        <color rgb="FF000000"/>
        <rFont val="Inter"/>
      </rPr>
      <t xml:space="preserve">
• for people able to exercise, look for opportunities to encourage physical activity that addresses the person’s risk of falls, such as balance, coordination, strength and power.</t>
    </r>
  </si>
  <si>
    <r>
      <t xml:space="preserve">Carry out a structured medication review as outlined in the section on reviewing medicines in the NICE guideline on managing medicines in care homes: 
• to identify any medicines that may increase the person’s risk of falls </t>
    </r>
    <r>
      <rPr>
        <b/>
        <sz val="12"/>
        <color rgb="FF000000"/>
        <rFont val="Inter"/>
      </rPr>
      <t>and</t>
    </r>
    <r>
      <rPr>
        <sz val="12"/>
        <color rgb="FF000000"/>
        <rFont val="Inter"/>
      </rPr>
      <t xml:space="preserve">
• consider adjusting their medicines to reduce that risk. 
Also see the section on medication review in the NICE guideline on medicines optimisation and the section on reviewing medicines in the NICE guideline on medicines adherence.</t>
    </r>
  </si>
  <si>
    <r>
      <t xml:space="preserve">For older people taking psychotropic medicines:
• review any psychotropic medicines </t>
    </r>
    <r>
      <rPr>
        <b/>
        <sz val="12"/>
        <color rgb="FF000000"/>
        <rFont val="Inter"/>
      </rPr>
      <t>and</t>
    </r>
    <r>
      <rPr>
        <sz val="12"/>
        <color rgb="FF000000"/>
        <rFont val="Inter"/>
      </rPr>
      <t xml:space="preserve">
• discuss the increased risk of falls associated with psychotropic medicines with the person </t>
    </r>
    <r>
      <rPr>
        <b/>
        <sz val="12"/>
        <color rgb="FF000000"/>
        <rFont val="Inter"/>
      </rPr>
      <t xml:space="preserve">and </t>
    </r>
    <r>
      <rPr>
        <sz val="12"/>
        <color rgb="FF000000"/>
        <rFont val="Inter"/>
      </rPr>
      <t xml:space="preserve">
• plan withdrawal as appropriate and consider liaising with specialist mental health services. 
Also see the NICE guideline on medicines associated with dependence or withdrawal symptoms.</t>
    </r>
  </si>
  <si>
    <r>
      <t xml:space="preserve">Encourage people to remain active by:
• reassuring them that they should not avoid getting up and moving around </t>
    </r>
    <r>
      <rPr>
        <b/>
        <sz val="12"/>
        <color rgb="FF000000"/>
        <rFont val="Inter"/>
      </rPr>
      <t>and</t>
    </r>
    <r>
      <rPr>
        <sz val="12"/>
        <color rgb="FF000000"/>
        <rFont val="Inter"/>
      </rPr>
      <t xml:space="preserve">
• helping them to be less sedentary and more active by having a structured daily routine to ensure that they have opportunities to regularly stand up and walk around, as appropriate.</t>
    </r>
  </si>
  <si>
    <t>In all settings (community, hospital inpatient and residential care), discuss ways that people can reduce their risk of falls as well as improving their overall wellbeing, and provide information that they can take away. Involve the person’s family and carers as appropriate. Topics to discuss include the following:
• That a person’s risk of having a fall depends on their individual risk factors (for example, increasing age, taking certain medicines, or having low blood pressure or cataracts), and that some risk factors can be modified (for example, by undertaking appropriate exercise interventions, having a medication review, or having cataract surgery).
• That some falls are preventable, with suggestions and ideas to reduce the risk of falling, tailored to their individual risk and circumstances.
• How interventions to prevent falls (for example, those focusing on exercise and staying active) can help, and how to stay motivated (for example, by participating in a group programme).
• What to do if they have a fall, including how to get up, and when and how to seek help.
• Sources of further information, for example, local and national organisations and support groups.
For more guidance on communication (including different formats and languages) and providing information, see NICE’s guideline on patient experience in adult NHS services.</t>
  </si>
  <si>
    <t>Baseline assessment tool for falls: assessment and prevention in older people and in people 50 and over at higher risk (NG249)</t>
  </si>
  <si>
    <r>
      <t xml:space="preserve">Offer a comprehensive falls assessment for people who:
•	are in community settings and meet any of the criteria in recommendation 1.1.3 </t>
    </r>
    <r>
      <rPr>
        <b/>
        <sz val="12"/>
        <color rgb="FF000000"/>
        <rFont val="Inter"/>
      </rPr>
      <t>or</t>
    </r>
    <r>
      <rPr>
        <sz val="12"/>
        <color rgb="FF000000"/>
        <rFont val="Inter"/>
      </rPr>
      <t xml:space="preserve">
•	are in hospital inpatient settings or residential care settings.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</si>
</sst>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42">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4" fillId="0" borderId="0" xfId="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7" borderId="4" xfId="0" applyFont="1" applyFill="1" applyBorder="1" applyAlignment="1">
      <alignment horizontal="left" wrapText="1"/>
    </xf>
    <xf numFmtId="0" fontId="11" fillId="0" borderId="5" xfId="0" applyFont="1" applyBorder="1" applyAlignment="1">
      <alignment horizontal="left" vertical="top" wrapText="1"/>
    </xf>
    <xf numFmtId="0" fontId="11" fillId="0" borderId="5" xfId="0" applyFont="1" applyBorder="1" applyAlignment="1">
      <alignment horizontal="left" wrapText="1"/>
    </xf>
    <xf numFmtId="0" fontId="11" fillId="0" borderId="6" xfId="0" applyFont="1" applyBorder="1" applyAlignment="1">
      <alignment horizontal="left" vertical="top" wrapText="1"/>
    </xf>
    <xf numFmtId="0" fontId="11" fillId="0" borderId="6" xfId="0" applyFont="1" applyBorder="1" applyAlignment="1">
      <alignment horizontal="left" wrapText="1"/>
    </xf>
    <xf numFmtId="0" fontId="11" fillId="0" borderId="7" xfId="0" applyFont="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wrapText="1"/>
    </xf>
    <xf numFmtId="0" fontId="11" fillId="0" borderId="2" xfId="0" applyFont="1" applyBorder="1" applyAlignment="1">
      <alignment horizontal="left"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3203125" defaultRowHeight="18.600000000000001" x14ac:dyDescent="0.45"/>
  <cols>
    <col min="1" max="1" width="108.4140625" customWidth="1"/>
  </cols>
  <sheetData>
    <row r="1" spans="1:5" ht="82.95" customHeight="1" x14ac:dyDescent="0.45">
      <c r="A1" s="19" t="s">
        <v>133</v>
      </c>
    </row>
    <row r="2" spans="1:5" ht="34.5" customHeight="1" x14ac:dyDescent="0.45">
      <c r="A2" s="20" t="s">
        <v>115</v>
      </c>
      <c r="B2" s="7"/>
      <c r="C2" s="7"/>
      <c r="D2" s="7"/>
      <c r="E2" s="7"/>
    </row>
    <row r="3" spans="1:5" ht="29.4" customHeight="1" x14ac:dyDescent="0.45">
      <c r="C3" s="7"/>
      <c r="D3" s="7"/>
      <c r="E3" s="7"/>
    </row>
    <row r="4" spans="1:5" ht="54.75" customHeight="1" x14ac:dyDescent="0.45">
      <c r="A4" s="6" t="s">
        <v>20</v>
      </c>
    </row>
    <row r="5" spans="1:5" ht="27.75" customHeight="1" x14ac:dyDescent="0.45">
      <c r="A5" s="29" t="str">
        <f>HYPERLINK("https://www.nice.org.uk/guidance/NG249", "Falls: assessment and prevention in older people and in people 50 and over at higher risk")</f>
        <v>Falls: assessment and prevention in older people and in people 50 and over at higher risk</v>
      </c>
    </row>
    <row r="6" spans="1:5" ht="47.25" customHeight="1" x14ac:dyDescent="0.45">
      <c r="A6" s="2" t="s">
        <v>3</v>
      </c>
    </row>
    <row r="7" spans="1:5" ht="30" customHeight="1" x14ac:dyDescent="0.45">
      <c r="A7" s="3" t="s">
        <v>8</v>
      </c>
    </row>
    <row r="8" spans="1:5" ht="268.5" customHeight="1" x14ac:dyDescent="0.45">
      <c r="A8" s="4" t="s">
        <v>19</v>
      </c>
    </row>
    <row r="9" spans="1:5" ht="54.75" customHeight="1" x14ac:dyDescent="0.45">
      <c r="A9" s="4" t="s">
        <v>21</v>
      </c>
    </row>
    <row r="10" spans="1:5" ht="46.5" customHeight="1" x14ac:dyDescent="0.45">
      <c r="A10" s="22" t="str">
        <f>HYPERLINK("https://www.nice.org.uk/guidance/NG249/resources", "Tools and resources")</f>
        <v>Tools and resources</v>
      </c>
    </row>
    <row r="11" spans="1:5" ht="34.799999999999997" customHeight="1" x14ac:dyDescent="0.45">
      <c r="A11" s="6" t="s">
        <v>25</v>
      </c>
    </row>
    <row r="12" spans="1:5" ht="18" customHeight="1" x14ac:dyDescent="0.45">
      <c r="A12" s="23" t="s">
        <v>27</v>
      </c>
    </row>
    <row r="13" spans="1:5" ht="15.45" customHeight="1" x14ac:dyDescent="0.45">
      <c r="A13" s="21" t="str">
        <f>HYPERLINK("https://www.nice.org.uk/terms-and-conditions#notice-of-rights", "Subject to Notice of rights")</f>
        <v>Subject to Notice of rights</v>
      </c>
    </row>
    <row r="14" spans="1:5" ht="15.45" customHeight="1" x14ac:dyDescent="0.45">
      <c r="A14" s="5"/>
    </row>
    <row r="15" spans="1:5" ht="15.45" customHeight="1" x14ac:dyDescent="0.45">
      <c r="A15" s="5"/>
    </row>
    <row r="16" spans="1:5" ht="15.45" customHeight="1" x14ac:dyDescent="0.45">
      <c r="A16" s="5"/>
    </row>
    <row r="17" spans="1:1" ht="15.45" customHeight="1" x14ac:dyDescent="0.45"/>
    <row r="18" spans="1:1" ht="15.45" customHeight="1" x14ac:dyDescent="0.45"/>
    <row r="19" spans="1:1" ht="15.45" customHeight="1" x14ac:dyDescent="0.45">
      <c r="A19" s="1"/>
    </row>
    <row r="20" spans="1:1" ht="15.45" customHeight="1" x14ac:dyDescent="0.45"/>
    <row r="21" spans="1:1" ht="15.45" customHeight="1" x14ac:dyDescent="0.45"/>
    <row r="22" spans="1:1" ht="15.45" customHeight="1" x14ac:dyDescent="0.45"/>
    <row r="23" spans="1:1" ht="15.45" customHeight="1" x14ac:dyDescent="0.45"/>
    <row r="24" spans="1:1" ht="15.45" customHeight="1" x14ac:dyDescent="0.45"/>
    <row r="25" spans="1:1" ht="15.45" customHeight="1" x14ac:dyDescent="0.45"/>
    <row r="26" spans="1:1" ht="15.45" customHeight="1" x14ac:dyDescent="0.45"/>
    <row r="27" spans="1:1" ht="15.45" customHeight="1" x14ac:dyDescent="0.45"/>
    <row r="28" spans="1:1" ht="15.45" customHeight="1" x14ac:dyDescent="0.45"/>
    <row r="29" spans="1:1" ht="15.45" customHeight="1" x14ac:dyDescent="0.45"/>
    <row r="30" spans="1:1" ht="15.45" customHeight="1" x14ac:dyDescent="0.45"/>
    <row r="31" spans="1:1" ht="15.45" customHeight="1" x14ac:dyDescent="0.45"/>
    <row r="32" spans="1:1" ht="15.45" customHeight="1" x14ac:dyDescent="0.45"/>
    <row r="33" ht="15.45" customHeight="1" x14ac:dyDescent="0.45"/>
    <row r="34" ht="15.45" customHeight="1" x14ac:dyDescent="0.45"/>
    <row r="35" ht="15.45" customHeight="1" x14ac:dyDescent="0.45"/>
    <row r="36" ht="15.45" customHeight="1" x14ac:dyDescent="0.45"/>
    <row r="37" ht="15.45" customHeight="1" x14ac:dyDescent="0.45"/>
    <row r="38" ht="15.45" customHeight="1" x14ac:dyDescent="0.45"/>
    <row r="39" ht="15.45" customHeight="1" x14ac:dyDescent="0.45"/>
    <row r="40" ht="15.45" customHeight="1" x14ac:dyDescent="0.45"/>
    <row r="41" ht="15.45" customHeight="1" x14ac:dyDescent="0.45"/>
    <row r="42" ht="15.45" customHeight="1" x14ac:dyDescent="0.45"/>
    <row r="43" ht="15.45" customHeight="1" x14ac:dyDescent="0.45"/>
    <row r="44" ht="15.45" customHeight="1" x14ac:dyDescent="0.45"/>
    <row r="45" ht="15.45" customHeight="1" x14ac:dyDescent="0.45"/>
    <row r="46" ht="15.45" customHeight="1" x14ac:dyDescent="0.45"/>
    <row r="47" ht="15.45" customHeight="1" x14ac:dyDescent="0.45"/>
    <row r="48" ht="15.45" customHeight="1" x14ac:dyDescent="0.45"/>
    <row r="49" ht="15.45" customHeight="1" x14ac:dyDescent="0.45"/>
    <row r="50" ht="15.45" customHeight="1" x14ac:dyDescent="0.45"/>
    <row r="51" ht="15.45" customHeight="1" x14ac:dyDescent="0.45"/>
    <row r="52" ht="15.45" customHeight="1" x14ac:dyDescent="0.45"/>
    <row r="53" ht="15.45" customHeight="1" x14ac:dyDescent="0.45"/>
    <row r="54" ht="15.45" customHeight="1" x14ac:dyDescent="0.45"/>
    <row r="55" ht="15.45" customHeight="1" x14ac:dyDescent="0.45"/>
    <row r="56" ht="15.45" customHeight="1" x14ac:dyDescent="0.45"/>
    <row r="57" ht="15.45" customHeight="1" x14ac:dyDescent="0.45"/>
    <row r="58" ht="15.45" customHeight="1" x14ac:dyDescent="0.45"/>
    <row r="59" ht="15.45" customHeight="1" x14ac:dyDescent="0.45"/>
    <row r="60" ht="15.45" customHeight="1" x14ac:dyDescent="0.45"/>
    <row r="61" ht="15.45" customHeight="1" x14ac:dyDescent="0.45"/>
    <row r="62" ht="15.45" customHeight="1" x14ac:dyDescent="0.45"/>
    <row r="63" ht="15.45" customHeight="1" x14ac:dyDescent="0.45"/>
    <row r="64" ht="15.45" customHeight="1" x14ac:dyDescent="0.45"/>
    <row r="65" ht="15.45" customHeight="1" x14ac:dyDescent="0.45"/>
    <row r="66" ht="15.45" customHeight="1" x14ac:dyDescent="0.45"/>
    <row r="67" ht="15.45" customHeight="1" x14ac:dyDescent="0.45"/>
    <row r="68" ht="15.45" customHeight="1" x14ac:dyDescent="0.45"/>
    <row r="69" ht="15.45" customHeight="1" x14ac:dyDescent="0.45"/>
    <row r="70" ht="15.45" customHeight="1" x14ac:dyDescent="0.45"/>
    <row r="71" ht="15.45" customHeight="1" x14ac:dyDescent="0.45"/>
    <row r="72" ht="15.45" customHeight="1" x14ac:dyDescent="0.45"/>
    <row r="73" ht="15.45" customHeight="1" x14ac:dyDescent="0.45"/>
    <row r="74" ht="15.45" customHeight="1" x14ac:dyDescent="0.45"/>
    <row r="75" ht="15.45" customHeight="1" x14ac:dyDescent="0.45"/>
    <row r="76" ht="15.45" customHeight="1" x14ac:dyDescent="0.45"/>
    <row r="77" ht="15.45" customHeight="1" x14ac:dyDescent="0.45"/>
    <row r="78" ht="15.45" customHeight="1" x14ac:dyDescent="0.45"/>
    <row r="79" ht="15.45" customHeight="1" x14ac:dyDescent="0.45"/>
    <row r="80" ht="15.45" customHeight="1" x14ac:dyDescent="0.45"/>
    <row r="81" ht="15.45" customHeight="1" x14ac:dyDescent="0.45"/>
    <row r="82" ht="15.45" customHeight="1" x14ac:dyDescent="0.45"/>
    <row r="83" ht="15.45" customHeight="1" x14ac:dyDescent="0.45"/>
    <row r="84" ht="15.45" customHeight="1" x14ac:dyDescent="0.45"/>
    <row r="85" ht="15.45" customHeight="1" x14ac:dyDescent="0.45"/>
    <row r="86" ht="15.45" customHeight="1" x14ac:dyDescent="0.45"/>
    <row r="87" ht="15.45" customHeight="1" x14ac:dyDescent="0.45"/>
    <row r="88" ht="15.45" customHeight="1" x14ac:dyDescent="0.45"/>
    <row r="89" ht="15.45" customHeight="1" x14ac:dyDescent="0.45"/>
    <row r="90" ht="15.45" customHeight="1" x14ac:dyDescent="0.45"/>
    <row r="91" ht="15.45" customHeight="1" x14ac:dyDescent="0.45"/>
    <row r="92" ht="15.45" customHeight="1" x14ac:dyDescent="0.45"/>
    <row r="93" ht="15.45" customHeight="1" x14ac:dyDescent="0.45"/>
    <row r="94" ht="15.45" customHeight="1" x14ac:dyDescent="0.45"/>
    <row r="95" ht="15.45" customHeight="1" x14ac:dyDescent="0.45"/>
    <row r="96" ht="15.45" customHeight="1" x14ac:dyDescent="0.45"/>
    <row r="97" ht="15.45" customHeight="1" x14ac:dyDescent="0.45"/>
    <row r="98" ht="15.45" customHeight="1" x14ac:dyDescent="0.45"/>
    <row r="99" ht="15.45" customHeight="1" x14ac:dyDescent="0.45"/>
    <row r="100" ht="15.45" customHeight="1" x14ac:dyDescent="0.45"/>
    <row r="101" ht="15.45" customHeight="1" x14ac:dyDescent="0.45"/>
    <row r="102" ht="15.45" customHeight="1" x14ac:dyDescent="0.45"/>
    <row r="103" ht="15.45" customHeight="1" x14ac:dyDescent="0.45"/>
    <row r="104" ht="15.45" customHeight="1" x14ac:dyDescent="0.45"/>
    <row r="105" ht="15.45" customHeight="1" x14ac:dyDescent="0.45"/>
    <row r="106" ht="15.45" customHeight="1" x14ac:dyDescent="0.45"/>
    <row r="107" ht="15.45" customHeight="1" x14ac:dyDescent="0.45"/>
    <row r="108" ht="15.45" customHeight="1" x14ac:dyDescent="0.45"/>
    <row r="109" ht="15.45" customHeight="1" x14ac:dyDescent="0.45"/>
    <row r="110" ht="15.45" customHeight="1" x14ac:dyDescent="0.45"/>
    <row r="111" ht="15.45" customHeight="1" x14ac:dyDescent="0.45"/>
    <row r="112" ht="15.45" customHeight="1" x14ac:dyDescent="0.45"/>
    <row r="113" ht="15.45" customHeight="1" x14ac:dyDescent="0.45"/>
    <row r="114" ht="15.45" customHeight="1" x14ac:dyDescent="0.45"/>
    <row r="115" ht="15.45" customHeight="1" x14ac:dyDescent="0.45"/>
    <row r="116" ht="15.45" customHeight="1" x14ac:dyDescent="0.45"/>
    <row r="117" ht="15.45" customHeight="1" x14ac:dyDescent="0.45"/>
    <row r="118" ht="15.45" customHeight="1" x14ac:dyDescent="0.45"/>
    <row r="119" ht="15.45" customHeight="1" x14ac:dyDescent="0.45"/>
    <row r="120" ht="15.45" customHeight="1" x14ac:dyDescent="0.45"/>
    <row r="121" ht="15.45" customHeight="1" x14ac:dyDescent="0.45"/>
    <row r="122" ht="15.45" customHeight="1" x14ac:dyDescent="0.45"/>
    <row r="123" ht="15.45" customHeight="1" x14ac:dyDescent="0.45"/>
    <row r="124" ht="15.45" customHeight="1" x14ac:dyDescent="0.45"/>
    <row r="125" ht="15.45" customHeight="1" x14ac:dyDescent="0.45"/>
    <row r="126" ht="15.45" customHeight="1" x14ac:dyDescent="0.45"/>
    <row r="127" ht="15.45" customHeight="1" x14ac:dyDescent="0.45"/>
    <row r="128" ht="15.45" customHeight="1" x14ac:dyDescent="0.45"/>
    <row r="129" ht="15.45" customHeight="1" x14ac:dyDescent="0.45"/>
    <row r="130" ht="15.45" customHeight="1" x14ac:dyDescent="0.45"/>
    <row r="131" ht="15.45" customHeight="1" x14ac:dyDescent="0.45"/>
    <row r="132" ht="15.45" customHeight="1" x14ac:dyDescent="0.45"/>
    <row r="133" ht="15.45" customHeight="1" x14ac:dyDescent="0.45"/>
    <row r="134" ht="15.45" customHeight="1" x14ac:dyDescent="0.45"/>
    <row r="135" ht="15.45" customHeight="1" x14ac:dyDescent="0.45"/>
    <row r="136" ht="15.45" customHeight="1" x14ac:dyDescent="0.45"/>
    <row r="137" ht="15.45" customHeight="1" x14ac:dyDescent="0.45"/>
    <row r="138" ht="15.45" customHeight="1" x14ac:dyDescent="0.45"/>
    <row r="139" ht="15.45" customHeight="1" x14ac:dyDescent="0.45"/>
    <row r="140" ht="15.45" customHeight="1" x14ac:dyDescent="0.45"/>
    <row r="141" ht="15.45" customHeight="1" x14ac:dyDescent="0.45"/>
    <row r="142" ht="15.45" customHeight="1" x14ac:dyDescent="0.45"/>
    <row r="143" ht="15.45" customHeight="1" x14ac:dyDescent="0.45"/>
    <row r="144" ht="15.45" customHeight="1" x14ac:dyDescent="0.45"/>
    <row r="145" ht="15.45" customHeight="1" x14ac:dyDescent="0.45"/>
    <row r="146" ht="15.45" customHeight="1" x14ac:dyDescent="0.45"/>
    <row r="147" ht="15.45" customHeight="1" x14ac:dyDescent="0.45"/>
    <row r="148" ht="15.45" customHeight="1" x14ac:dyDescent="0.45"/>
    <row r="149" ht="15.45" customHeight="1" x14ac:dyDescent="0.45"/>
    <row r="150" ht="15.45" customHeight="1" x14ac:dyDescent="0.45"/>
    <row r="151" ht="15.45" customHeight="1" x14ac:dyDescent="0.45"/>
    <row r="152" ht="15.45" customHeight="1" x14ac:dyDescent="0.45"/>
    <row r="153" ht="15.45" customHeight="1" x14ac:dyDescent="0.45"/>
    <row r="154" ht="15.45" customHeight="1" x14ac:dyDescent="0.45"/>
    <row r="155" ht="15.45" customHeight="1" x14ac:dyDescent="0.4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4"/>
  <sheetViews>
    <sheetView showGridLines="0" zoomScaleNormal="100" workbookViewId="0">
      <pane ySplit="2" topLeftCell="A3" activePane="bottomLeft" state="frozen"/>
      <selection pane="bottomLeft"/>
    </sheetView>
  </sheetViews>
  <sheetFormatPr defaultColWidth="10.83203125" defaultRowHeight="18.600000000000001" x14ac:dyDescent="0.45"/>
  <cols>
    <col min="1" max="1" width="55" customWidth="1"/>
    <col min="2" max="2" width="18.33203125" customWidth="1"/>
    <col min="3" max="3" width="38.33203125" customWidth="1"/>
    <col min="4" max="4" width="74.4140625" customWidth="1"/>
    <col min="5" max="5" width="36.75" customWidth="1"/>
    <col min="6" max="6" width="78.75" customWidth="1"/>
    <col min="7" max="7" width="43" customWidth="1"/>
    <col min="8" max="8" width="48.75" customWidth="1"/>
    <col min="9" max="9" width="39.6640625" customWidth="1"/>
    <col min="10" max="10" width="8.6640625" customWidth="1"/>
    <col min="11" max="11" width="16.25" customWidth="1"/>
    <col min="12" max="12" width="13.75" customWidth="1"/>
  </cols>
  <sheetData>
    <row r="1" spans="1:12" ht="43.5" customHeight="1" x14ac:dyDescent="0.45">
      <c r="A1" s="24" t="s">
        <v>26</v>
      </c>
      <c r="B1" s="10"/>
      <c r="C1" s="10"/>
      <c r="D1" s="10"/>
      <c r="E1" s="10"/>
      <c r="F1" s="10"/>
      <c r="G1" s="10"/>
      <c r="H1" s="10"/>
      <c r="I1" s="10"/>
      <c r="J1" s="10"/>
      <c r="K1" s="10"/>
      <c r="L1" s="10"/>
    </row>
    <row r="2" spans="1:12" ht="69" customHeight="1" x14ac:dyDescent="0.45">
      <c r="A2" s="8" t="s">
        <v>7</v>
      </c>
      <c r="B2" s="9" t="s">
        <v>13</v>
      </c>
      <c r="C2" s="9" t="s">
        <v>14</v>
      </c>
      <c r="D2" s="9" t="s">
        <v>15</v>
      </c>
      <c r="E2" s="9" t="s">
        <v>16</v>
      </c>
      <c r="F2" s="9" t="s">
        <v>17</v>
      </c>
      <c r="G2" s="9" t="s">
        <v>18</v>
      </c>
      <c r="H2" s="9" t="s">
        <v>12</v>
      </c>
      <c r="I2" s="9" t="s">
        <v>9</v>
      </c>
      <c r="J2" s="8" t="s">
        <v>2</v>
      </c>
      <c r="K2" s="8" t="s">
        <v>10</v>
      </c>
      <c r="L2" s="8" t="s">
        <v>11</v>
      </c>
    </row>
    <row r="3" spans="1:12" x14ac:dyDescent="0.45">
      <c r="A3" s="25" t="s">
        <v>28</v>
      </c>
      <c r="B3" s="30"/>
      <c r="C3" s="25"/>
      <c r="D3" s="25"/>
      <c r="E3" s="25"/>
      <c r="F3" s="25"/>
      <c r="G3" s="25"/>
      <c r="H3" s="25"/>
      <c r="I3" s="25"/>
      <c r="J3" s="25"/>
      <c r="K3" s="25"/>
      <c r="L3" s="25"/>
    </row>
    <row r="4" spans="1:12" x14ac:dyDescent="0.45">
      <c r="A4" s="26" t="s">
        <v>29</v>
      </c>
      <c r="B4" s="31"/>
      <c r="C4" s="26"/>
      <c r="D4" s="26"/>
      <c r="E4" s="26"/>
      <c r="F4" s="26"/>
      <c r="G4" s="26"/>
      <c r="H4" s="26"/>
      <c r="I4" s="26"/>
      <c r="J4" s="26"/>
      <c r="K4" s="26"/>
      <c r="L4" s="26"/>
    </row>
    <row r="5" spans="1:12" ht="31.2" x14ac:dyDescent="0.45">
      <c r="A5" s="27" t="s">
        <v>30</v>
      </c>
      <c r="B5" s="32" t="s">
        <v>31</v>
      </c>
      <c r="C5" s="27"/>
      <c r="D5" s="27"/>
      <c r="E5" s="27"/>
      <c r="F5" s="27"/>
      <c r="G5" s="27"/>
      <c r="H5" s="27"/>
      <c r="I5" s="27"/>
      <c r="J5" s="27"/>
      <c r="K5" s="27"/>
      <c r="L5" s="27"/>
    </row>
    <row r="6" spans="1:12" x14ac:dyDescent="0.45">
      <c r="A6" s="26" t="s">
        <v>32</v>
      </c>
      <c r="B6" s="31"/>
      <c r="C6" s="26"/>
      <c r="D6" s="26"/>
      <c r="E6" s="26"/>
      <c r="F6" s="26"/>
      <c r="G6" s="26"/>
      <c r="H6" s="26"/>
      <c r="I6" s="26"/>
      <c r="J6" s="26"/>
      <c r="K6" s="26"/>
      <c r="L6" s="26"/>
    </row>
    <row r="7" spans="1:12" ht="93.6" x14ac:dyDescent="0.45">
      <c r="A7" s="27" t="s">
        <v>116</v>
      </c>
      <c r="B7" s="32" t="s">
        <v>33</v>
      </c>
      <c r="C7" s="27"/>
      <c r="D7" s="27"/>
      <c r="E7" s="27"/>
      <c r="F7" s="27"/>
      <c r="G7" s="27"/>
      <c r="H7" s="27"/>
      <c r="I7" s="27"/>
      <c r="J7" s="27"/>
      <c r="K7" s="27"/>
      <c r="L7" s="27"/>
    </row>
    <row r="8" spans="1:12" ht="292.05" customHeight="1" x14ac:dyDescent="0.45">
      <c r="A8" s="27" t="s">
        <v>117</v>
      </c>
      <c r="B8" s="32" t="s">
        <v>34</v>
      </c>
      <c r="C8" s="27"/>
      <c r="D8" s="27"/>
      <c r="E8" s="27"/>
      <c r="F8" s="27"/>
      <c r="G8" s="27"/>
      <c r="H8" s="27"/>
      <c r="I8" s="27"/>
      <c r="J8" s="27"/>
      <c r="K8" s="27"/>
      <c r="L8" s="27"/>
    </row>
    <row r="9" spans="1:12" ht="78" x14ac:dyDescent="0.45">
      <c r="A9" s="27" t="s">
        <v>35</v>
      </c>
      <c r="B9" s="32" t="s">
        <v>36</v>
      </c>
      <c r="C9" s="27"/>
      <c r="D9" s="27"/>
      <c r="E9" s="27"/>
      <c r="F9" s="27"/>
      <c r="G9" s="27"/>
      <c r="H9" s="27"/>
      <c r="I9" s="27"/>
      <c r="J9" s="27"/>
      <c r="K9" s="27"/>
      <c r="L9" s="27"/>
    </row>
    <row r="10" spans="1:12" ht="140.4" x14ac:dyDescent="0.45">
      <c r="A10" s="27" t="s">
        <v>118</v>
      </c>
      <c r="B10" s="32" t="s">
        <v>37</v>
      </c>
      <c r="C10" s="27"/>
      <c r="D10" s="27"/>
      <c r="E10" s="27"/>
      <c r="F10" s="27"/>
      <c r="G10" s="27"/>
      <c r="H10" s="27"/>
      <c r="I10" s="27"/>
      <c r="J10" s="27"/>
      <c r="K10" s="27"/>
      <c r="L10" s="27"/>
    </row>
    <row r="11" spans="1:12" ht="140.4" x14ac:dyDescent="0.45">
      <c r="A11" s="27" t="s">
        <v>119</v>
      </c>
      <c r="B11" s="32" t="s">
        <v>38</v>
      </c>
      <c r="C11" s="27"/>
      <c r="D11" s="27"/>
      <c r="E11" s="27"/>
      <c r="F11" s="27"/>
      <c r="G11" s="27"/>
      <c r="H11" s="27"/>
      <c r="I11" s="27"/>
      <c r="J11" s="27"/>
      <c r="K11" s="27"/>
      <c r="L11" s="27"/>
    </row>
    <row r="12" spans="1:12" x14ac:dyDescent="0.45">
      <c r="A12" s="26" t="s">
        <v>39</v>
      </c>
      <c r="B12" s="31"/>
      <c r="C12" s="26"/>
      <c r="D12" s="26"/>
      <c r="E12" s="26"/>
      <c r="F12" s="26"/>
      <c r="G12" s="26"/>
      <c r="H12" s="26"/>
      <c r="I12" s="26"/>
      <c r="J12" s="26"/>
      <c r="K12" s="26"/>
      <c r="L12" s="26"/>
    </row>
    <row r="13" spans="1:12" ht="113.55" customHeight="1" x14ac:dyDescent="0.45">
      <c r="A13" s="27" t="s">
        <v>120</v>
      </c>
      <c r="B13" s="32" t="s">
        <v>40</v>
      </c>
      <c r="C13" s="27"/>
      <c r="D13" s="27"/>
      <c r="E13" s="27"/>
      <c r="F13" s="27"/>
      <c r="G13" s="27"/>
      <c r="H13" s="27"/>
      <c r="I13" s="27"/>
      <c r="J13" s="27"/>
      <c r="K13" s="27"/>
      <c r="L13" s="27"/>
    </row>
    <row r="14" spans="1:12" x14ac:dyDescent="0.45">
      <c r="A14" s="25" t="s">
        <v>41</v>
      </c>
      <c r="B14" s="30"/>
      <c r="C14" s="25"/>
      <c r="D14" s="25"/>
      <c r="E14" s="25"/>
      <c r="F14" s="25"/>
      <c r="G14" s="25"/>
      <c r="H14" s="25"/>
      <c r="I14" s="25"/>
      <c r="J14" s="25"/>
      <c r="K14" s="25"/>
      <c r="L14" s="25"/>
    </row>
    <row r="15" spans="1:12" ht="64.2" customHeight="1" x14ac:dyDescent="0.45">
      <c r="A15" s="34" t="s">
        <v>134</v>
      </c>
      <c r="B15" s="35" t="s">
        <v>42</v>
      </c>
      <c r="C15" s="34"/>
      <c r="D15" s="34"/>
      <c r="E15" s="34"/>
      <c r="F15" s="34"/>
      <c r="G15" s="34"/>
      <c r="H15" s="34"/>
      <c r="I15" s="34"/>
      <c r="J15" s="34"/>
      <c r="K15" s="34"/>
      <c r="L15" s="34"/>
    </row>
    <row r="16" spans="1:12" ht="379.05" customHeight="1" x14ac:dyDescent="0.45">
      <c r="A16" s="38" t="s">
        <v>121</v>
      </c>
      <c r="B16" s="40"/>
      <c r="C16" s="38"/>
      <c r="D16" s="38"/>
      <c r="E16" s="38"/>
      <c r="F16" s="38"/>
      <c r="G16" s="38"/>
      <c r="H16" s="38"/>
      <c r="I16" s="38"/>
      <c r="J16" s="38"/>
      <c r="K16" s="38"/>
      <c r="L16" s="38"/>
    </row>
    <row r="17" spans="1:12" ht="93.6" x14ac:dyDescent="0.45">
      <c r="A17" s="39" t="s">
        <v>122</v>
      </c>
      <c r="B17" s="41" t="s">
        <v>43</v>
      </c>
      <c r="C17" s="39"/>
      <c r="D17" s="39"/>
      <c r="E17" s="39"/>
      <c r="F17" s="39"/>
      <c r="G17" s="39"/>
      <c r="H17" s="39"/>
      <c r="I17" s="39"/>
      <c r="J17" s="39"/>
      <c r="K17" s="39"/>
      <c r="L17" s="39"/>
    </row>
    <row r="18" spans="1:12" ht="140.4" x14ac:dyDescent="0.45">
      <c r="A18" s="36" t="s">
        <v>123</v>
      </c>
      <c r="B18" s="37" t="s">
        <v>44</v>
      </c>
      <c r="C18" s="36"/>
      <c r="D18" s="36"/>
      <c r="E18" s="36"/>
      <c r="F18" s="36"/>
      <c r="G18" s="36"/>
      <c r="H18" s="36"/>
      <c r="I18" s="36"/>
      <c r="J18" s="36"/>
      <c r="K18" s="36"/>
      <c r="L18" s="36"/>
    </row>
    <row r="19" spans="1:12" x14ac:dyDescent="0.45">
      <c r="A19" s="25" t="s">
        <v>45</v>
      </c>
      <c r="B19" s="30"/>
      <c r="C19" s="25"/>
      <c r="D19" s="25"/>
      <c r="E19" s="25"/>
      <c r="F19" s="25"/>
      <c r="G19" s="25"/>
      <c r="H19" s="25"/>
      <c r="I19" s="25"/>
      <c r="J19" s="25"/>
      <c r="K19" s="25"/>
      <c r="L19" s="25"/>
    </row>
    <row r="20" spans="1:12" x14ac:dyDescent="0.45">
      <c r="A20" s="26" t="s">
        <v>46</v>
      </c>
      <c r="B20" s="31"/>
      <c r="C20" s="26"/>
      <c r="D20" s="26"/>
      <c r="E20" s="26"/>
      <c r="F20" s="26"/>
      <c r="G20" s="26"/>
      <c r="H20" s="26"/>
      <c r="I20" s="26"/>
      <c r="J20" s="26"/>
      <c r="K20" s="26"/>
      <c r="L20" s="26"/>
    </row>
    <row r="21" spans="1:12" ht="62.4" x14ac:dyDescent="0.45">
      <c r="A21" s="28" t="s">
        <v>47</v>
      </c>
      <c r="B21" s="33"/>
      <c r="C21" s="28"/>
      <c r="D21" s="28"/>
      <c r="E21" s="28"/>
      <c r="F21" s="28"/>
      <c r="G21" s="28"/>
      <c r="H21" s="28"/>
      <c r="I21" s="28"/>
      <c r="J21" s="28"/>
      <c r="K21" s="28"/>
      <c r="L21" s="28"/>
    </row>
    <row r="22" spans="1:12" ht="46.8" x14ac:dyDescent="0.45">
      <c r="A22" s="27" t="s">
        <v>48</v>
      </c>
      <c r="B22" s="32" t="s">
        <v>49</v>
      </c>
      <c r="C22" s="27"/>
      <c r="D22" s="27"/>
      <c r="E22" s="27"/>
      <c r="F22" s="27"/>
      <c r="G22" s="27"/>
      <c r="H22" s="27"/>
      <c r="I22" s="27"/>
      <c r="J22" s="27"/>
      <c r="K22" s="27"/>
      <c r="L22" s="27"/>
    </row>
    <row r="23" spans="1:12" x14ac:dyDescent="0.45">
      <c r="A23" s="26" t="s">
        <v>50</v>
      </c>
      <c r="B23" s="31"/>
      <c r="C23" s="26"/>
      <c r="D23" s="26"/>
      <c r="E23" s="26"/>
      <c r="F23" s="26"/>
      <c r="G23" s="26"/>
      <c r="H23" s="26"/>
      <c r="I23" s="26"/>
      <c r="J23" s="26"/>
      <c r="K23" s="26"/>
      <c r="L23" s="26"/>
    </row>
    <row r="24" spans="1:12" ht="124.8" x14ac:dyDescent="0.45">
      <c r="A24" s="27" t="s">
        <v>124</v>
      </c>
      <c r="B24" s="32" t="s">
        <v>51</v>
      </c>
      <c r="C24" s="27"/>
      <c r="D24" s="27"/>
      <c r="E24" s="27"/>
      <c r="F24" s="27"/>
      <c r="G24" s="27"/>
      <c r="H24" s="27"/>
      <c r="I24" s="27"/>
      <c r="J24" s="27"/>
      <c r="K24" s="27"/>
      <c r="L24" s="27"/>
    </row>
    <row r="25" spans="1:12" ht="140.4" x14ac:dyDescent="0.45">
      <c r="A25" s="27" t="s">
        <v>125</v>
      </c>
      <c r="B25" s="32" t="s">
        <v>52</v>
      </c>
      <c r="C25" s="27"/>
      <c r="D25" s="27"/>
      <c r="E25" s="27"/>
      <c r="F25" s="27"/>
      <c r="G25" s="27"/>
      <c r="H25" s="27"/>
      <c r="I25" s="27"/>
      <c r="J25" s="27"/>
      <c r="K25" s="27"/>
      <c r="L25" s="27"/>
    </row>
    <row r="26" spans="1:12" x14ac:dyDescent="0.45">
      <c r="A26" s="26" t="s">
        <v>53</v>
      </c>
      <c r="B26" s="31"/>
      <c r="C26" s="26"/>
      <c r="D26" s="26"/>
      <c r="E26" s="26"/>
      <c r="F26" s="26"/>
      <c r="G26" s="26"/>
      <c r="H26" s="26"/>
      <c r="I26" s="26"/>
      <c r="J26" s="26"/>
      <c r="K26" s="26"/>
      <c r="L26" s="26"/>
    </row>
    <row r="27" spans="1:12" ht="78" x14ac:dyDescent="0.45">
      <c r="A27" s="27" t="s">
        <v>54</v>
      </c>
      <c r="B27" s="32" t="s">
        <v>55</v>
      </c>
      <c r="C27" s="27"/>
      <c r="D27" s="27"/>
      <c r="E27" s="27"/>
      <c r="F27" s="27"/>
      <c r="G27" s="27"/>
      <c r="H27" s="27"/>
      <c r="I27" s="27"/>
      <c r="J27" s="27"/>
      <c r="K27" s="27"/>
      <c r="L27" s="27"/>
    </row>
    <row r="28" spans="1:12" x14ac:dyDescent="0.45">
      <c r="A28" s="26" t="s">
        <v>56</v>
      </c>
      <c r="B28" s="31"/>
      <c r="C28" s="26"/>
      <c r="D28" s="26"/>
      <c r="E28" s="26"/>
      <c r="F28" s="26"/>
      <c r="G28" s="26"/>
      <c r="H28" s="26"/>
      <c r="I28" s="26"/>
      <c r="J28" s="26"/>
      <c r="K28" s="26"/>
      <c r="L28" s="26"/>
    </row>
    <row r="29" spans="1:12" ht="31.2" x14ac:dyDescent="0.45">
      <c r="A29" s="27" t="s">
        <v>57</v>
      </c>
      <c r="B29" s="32" t="s">
        <v>58</v>
      </c>
      <c r="C29" s="27"/>
      <c r="D29" s="27"/>
      <c r="E29" s="27"/>
      <c r="F29" s="27"/>
      <c r="G29" s="27"/>
      <c r="H29" s="27"/>
      <c r="I29" s="27"/>
      <c r="J29" s="27"/>
      <c r="K29" s="27"/>
      <c r="L29" s="27"/>
    </row>
    <row r="30" spans="1:12" ht="112.05" customHeight="1" x14ac:dyDescent="0.45">
      <c r="A30" s="27" t="s">
        <v>59</v>
      </c>
      <c r="B30" s="32" t="s">
        <v>60</v>
      </c>
      <c r="C30" s="27"/>
      <c r="D30" s="27"/>
      <c r="E30" s="27"/>
      <c r="F30" s="27"/>
      <c r="G30" s="27"/>
      <c r="H30" s="27"/>
      <c r="I30" s="27"/>
      <c r="J30" s="27"/>
      <c r="K30" s="27"/>
      <c r="L30" s="27"/>
    </row>
    <row r="31" spans="1:12" x14ac:dyDescent="0.45">
      <c r="A31" s="26" t="s">
        <v>61</v>
      </c>
      <c r="B31" s="31"/>
      <c r="C31" s="26"/>
      <c r="D31" s="26"/>
      <c r="E31" s="26"/>
      <c r="F31" s="26"/>
      <c r="G31" s="26"/>
      <c r="H31" s="26"/>
      <c r="I31" s="26"/>
      <c r="J31" s="26"/>
      <c r="K31" s="26"/>
      <c r="L31" s="26"/>
    </row>
    <row r="32" spans="1:12" ht="46.8" x14ac:dyDescent="0.45">
      <c r="A32" s="27" t="s">
        <v>62</v>
      </c>
      <c r="B32" s="32" t="s">
        <v>63</v>
      </c>
      <c r="C32" s="27"/>
      <c r="D32" s="27"/>
      <c r="E32" s="27"/>
      <c r="F32" s="27"/>
      <c r="G32" s="27"/>
      <c r="H32" s="27"/>
      <c r="I32" s="27"/>
      <c r="J32" s="27"/>
      <c r="K32" s="27"/>
      <c r="L32" s="27"/>
    </row>
    <row r="33" spans="1:12" ht="62.4" x14ac:dyDescent="0.45">
      <c r="A33" s="27" t="s">
        <v>126</v>
      </c>
      <c r="B33" s="32" t="s">
        <v>64</v>
      </c>
      <c r="C33" s="27"/>
      <c r="D33" s="27"/>
      <c r="E33" s="27"/>
      <c r="F33" s="27"/>
      <c r="G33" s="27"/>
      <c r="H33" s="27"/>
      <c r="I33" s="27"/>
      <c r="J33" s="27"/>
      <c r="K33" s="27"/>
      <c r="L33" s="27"/>
    </row>
    <row r="34" spans="1:12" x14ac:dyDescent="0.45">
      <c r="A34" s="26" t="s">
        <v>65</v>
      </c>
      <c r="B34" s="31"/>
      <c r="C34" s="26"/>
      <c r="D34" s="26"/>
      <c r="E34" s="26"/>
      <c r="F34" s="26"/>
      <c r="G34" s="26"/>
      <c r="H34" s="26"/>
      <c r="I34" s="26"/>
      <c r="J34" s="26"/>
      <c r="K34" s="26"/>
      <c r="L34" s="26"/>
    </row>
    <row r="35" spans="1:12" ht="31.2" x14ac:dyDescent="0.45">
      <c r="A35" s="27" t="s">
        <v>66</v>
      </c>
      <c r="B35" s="32" t="s">
        <v>67</v>
      </c>
      <c r="C35" s="27"/>
      <c r="D35" s="27"/>
      <c r="E35" s="27"/>
      <c r="F35" s="27"/>
      <c r="G35" s="27"/>
      <c r="H35" s="27"/>
      <c r="I35" s="27"/>
      <c r="J35" s="27"/>
      <c r="K35" s="27"/>
      <c r="L35" s="27"/>
    </row>
    <row r="36" spans="1:12" ht="159" customHeight="1" x14ac:dyDescent="0.45">
      <c r="A36" s="27" t="s">
        <v>68</v>
      </c>
      <c r="B36" s="32" t="s">
        <v>69</v>
      </c>
      <c r="C36" s="27"/>
      <c r="D36" s="27"/>
      <c r="E36" s="27"/>
      <c r="F36" s="27"/>
      <c r="G36" s="27"/>
      <c r="H36" s="27"/>
      <c r="I36" s="27"/>
      <c r="J36" s="27"/>
      <c r="K36" s="27"/>
      <c r="L36" s="27"/>
    </row>
    <row r="37" spans="1:12" ht="46.8" x14ac:dyDescent="0.45">
      <c r="A37" s="27" t="s">
        <v>70</v>
      </c>
      <c r="B37" s="32" t="s">
        <v>71</v>
      </c>
      <c r="C37" s="27"/>
      <c r="D37" s="27"/>
      <c r="E37" s="27"/>
      <c r="F37" s="27"/>
      <c r="G37" s="27"/>
      <c r="H37" s="27"/>
      <c r="I37" s="27"/>
      <c r="J37" s="27"/>
      <c r="K37" s="27"/>
      <c r="L37" s="27"/>
    </row>
    <row r="38" spans="1:12" x14ac:dyDescent="0.45">
      <c r="A38" s="26" t="s">
        <v>72</v>
      </c>
      <c r="B38" s="31"/>
      <c r="C38" s="26"/>
      <c r="D38" s="26"/>
      <c r="E38" s="26"/>
      <c r="F38" s="26"/>
      <c r="G38" s="26"/>
      <c r="H38" s="26"/>
      <c r="I38" s="26"/>
      <c r="J38" s="26"/>
      <c r="K38" s="26"/>
      <c r="L38" s="26"/>
    </row>
    <row r="39" spans="1:12" ht="62.4" x14ac:dyDescent="0.45">
      <c r="A39" s="28" t="s">
        <v>73</v>
      </c>
      <c r="B39" s="33"/>
      <c r="C39" s="28"/>
      <c r="D39" s="28"/>
      <c r="E39" s="28"/>
      <c r="F39" s="28"/>
      <c r="G39" s="28"/>
      <c r="H39" s="28"/>
      <c r="I39" s="28"/>
      <c r="J39" s="28"/>
      <c r="K39" s="28"/>
      <c r="L39" s="28"/>
    </row>
    <row r="40" spans="1:12" x14ac:dyDescent="0.45">
      <c r="A40" s="26" t="s">
        <v>65</v>
      </c>
      <c r="B40" s="31"/>
      <c r="C40" s="26"/>
      <c r="D40" s="26"/>
      <c r="E40" s="26"/>
      <c r="F40" s="26"/>
      <c r="G40" s="26"/>
      <c r="H40" s="26"/>
      <c r="I40" s="26"/>
      <c r="J40" s="26"/>
      <c r="K40" s="26"/>
      <c r="L40" s="26"/>
    </row>
    <row r="41" spans="1:12" ht="31.2" x14ac:dyDescent="0.45">
      <c r="A41" s="27" t="s">
        <v>74</v>
      </c>
      <c r="B41" s="32" t="s">
        <v>75</v>
      </c>
      <c r="C41" s="27"/>
      <c r="D41" s="27"/>
      <c r="E41" s="27"/>
      <c r="F41" s="27"/>
      <c r="G41" s="27"/>
      <c r="H41" s="27"/>
      <c r="I41" s="27"/>
      <c r="J41" s="27"/>
      <c r="K41" s="27"/>
      <c r="L41" s="27"/>
    </row>
    <row r="42" spans="1:12" x14ac:dyDescent="0.45">
      <c r="A42" s="26" t="s">
        <v>56</v>
      </c>
      <c r="B42" s="31"/>
      <c r="C42" s="26"/>
      <c r="D42" s="26"/>
      <c r="E42" s="26"/>
      <c r="F42" s="26"/>
      <c r="G42" s="26"/>
      <c r="H42" s="26"/>
      <c r="I42" s="26"/>
      <c r="J42" s="26"/>
      <c r="K42" s="26"/>
      <c r="L42" s="26"/>
    </row>
    <row r="43" spans="1:12" ht="31.2" x14ac:dyDescent="0.45">
      <c r="A43" s="27" t="s">
        <v>76</v>
      </c>
      <c r="B43" s="32" t="s">
        <v>77</v>
      </c>
      <c r="C43" s="27"/>
      <c r="D43" s="27"/>
      <c r="E43" s="27"/>
      <c r="F43" s="27"/>
      <c r="G43" s="27"/>
      <c r="H43" s="27"/>
      <c r="I43" s="27"/>
      <c r="J43" s="27"/>
      <c r="K43" s="27"/>
      <c r="L43" s="27"/>
    </row>
    <row r="44" spans="1:12" ht="109.2" x14ac:dyDescent="0.45">
      <c r="A44" s="27" t="s">
        <v>78</v>
      </c>
      <c r="B44" s="32" t="s">
        <v>79</v>
      </c>
      <c r="C44" s="27"/>
      <c r="D44" s="27"/>
      <c r="E44" s="27"/>
      <c r="F44" s="27"/>
      <c r="G44" s="27"/>
      <c r="H44" s="27"/>
      <c r="I44" s="27"/>
      <c r="J44" s="27"/>
      <c r="K44" s="27"/>
      <c r="L44" s="27"/>
    </row>
    <row r="45" spans="1:12" x14ac:dyDescent="0.45">
      <c r="A45" s="26" t="s">
        <v>80</v>
      </c>
      <c r="B45" s="31"/>
      <c r="C45" s="26"/>
      <c r="D45" s="26"/>
      <c r="E45" s="26"/>
      <c r="F45" s="26"/>
      <c r="G45" s="26"/>
      <c r="H45" s="26"/>
      <c r="I45" s="26"/>
      <c r="J45" s="26"/>
      <c r="K45" s="26"/>
      <c r="L45" s="26"/>
    </row>
    <row r="46" spans="1:12" ht="31.2" x14ac:dyDescent="0.45">
      <c r="A46" s="28" t="s">
        <v>81</v>
      </c>
      <c r="B46" s="33"/>
      <c r="C46" s="28"/>
      <c r="D46" s="28"/>
      <c r="E46" s="28"/>
      <c r="F46" s="28"/>
      <c r="G46" s="28"/>
      <c r="H46" s="28"/>
      <c r="I46" s="28"/>
      <c r="J46" s="28"/>
      <c r="K46" s="28"/>
      <c r="L46" s="28"/>
    </row>
    <row r="47" spans="1:12" ht="175.95" customHeight="1" x14ac:dyDescent="0.45">
      <c r="A47" s="27" t="s">
        <v>127</v>
      </c>
      <c r="B47" s="32" t="s">
        <v>82</v>
      </c>
      <c r="C47" s="27"/>
      <c r="D47" s="27"/>
      <c r="E47" s="27"/>
      <c r="F47" s="27"/>
      <c r="G47" s="27"/>
      <c r="H47" s="27"/>
      <c r="I47" s="27"/>
      <c r="J47" s="27"/>
      <c r="K47" s="27"/>
      <c r="L47" s="27"/>
    </row>
    <row r="48" spans="1:12" ht="62.4" x14ac:dyDescent="0.45">
      <c r="A48" s="27" t="s">
        <v>83</v>
      </c>
      <c r="B48" s="32" t="s">
        <v>84</v>
      </c>
      <c r="C48" s="27"/>
      <c r="D48" s="27"/>
      <c r="E48" s="27"/>
      <c r="F48" s="27"/>
      <c r="G48" s="27"/>
      <c r="H48" s="27"/>
      <c r="I48" s="27"/>
      <c r="J48" s="27"/>
      <c r="K48" s="27"/>
      <c r="L48" s="27"/>
    </row>
    <row r="49" spans="1:12" x14ac:dyDescent="0.45">
      <c r="A49" s="26" t="s">
        <v>50</v>
      </c>
      <c r="B49" s="31"/>
      <c r="C49" s="26"/>
      <c r="D49" s="26"/>
      <c r="E49" s="26"/>
      <c r="F49" s="26"/>
      <c r="G49" s="26"/>
      <c r="H49" s="26"/>
      <c r="I49" s="26"/>
      <c r="J49" s="26"/>
      <c r="K49" s="26"/>
      <c r="L49" s="26"/>
    </row>
    <row r="50" spans="1:12" ht="82.95" customHeight="1" x14ac:dyDescent="0.45">
      <c r="A50" s="27" t="s">
        <v>85</v>
      </c>
      <c r="B50" s="32" t="s">
        <v>86</v>
      </c>
      <c r="C50" s="27"/>
      <c r="D50" s="27"/>
      <c r="E50" s="27"/>
      <c r="F50" s="27"/>
      <c r="G50" s="27"/>
      <c r="H50" s="27"/>
      <c r="I50" s="27"/>
      <c r="J50" s="27"/>
      <c r="K50" s="27"/>
      <c r="L50" s="27"/>
    </row>
    <row r="51" spans="1:12" x14ac:dyDescent="0.45">
      <c r="A51" s="26" t="s">
        <v>53</v>
      </c>
      <c r="B51" s="31"/>
      <c r="C51" s="26"/>
      <c r="D51" s="26"/>
      <c r="E51" s="26"/>
      <c r="F51" s="26"/>
      <c r="G51" s="26"/>
      <c r="H51" s="26"/>
      <c r="I51" s="26"/>
      <c r="J51" s="26"/>
      <c r="K51" s="26"/>
      <c r="L51" s="26"/>
    </row>
    <row r="52" spans="1:12" ht="93.6" x14ac:dyDescent="0.45">
      <c r="A52" s="27" t="s">
        <v>87</v>
      </c>
      <c r="B52" s="32" t="s">
        <v>88</v>
      </c>
      <c r="C52" s="27"/>
      <c r="D52" s="27"/>
      <c r="E52" s="27"/>
      <c r="F52" s="27"/>
      <c r="G52" s="27"/>
      <c r="H52" s="27"/>
      <c r="I52" s="27"/>
      <c r="J52" s="27"/>
      <c r="K52" s="27"/>
      <c r="L52" s="27"/>
    </row>
    <row r="53" spans="1:12" x14ac:dyDescent="0.45">
      <c r="A53" s="26" t="s">
        <v>89</v>
      </c>
      <c r="B53" s="31"/>
      <c r="C53" s="26"/>
      <c r="D53" s="26"/>
      <c r="E53" s="26"/>
      <c r="F53" s="26"/>
      <c r="G53" s="26"/>
      <c r="H53" s="26"/>
      <c r="I53" s="26"/>
      <c r="J53" s="26"/>
      <c r="K53" s="26"/>
      <c r="L53" s="26"/>
    </row>
    <row r="54" spans="1:12" ht="140.4" x14ac:dyDescent="0.45">
      <c r="A54" s="27" t="s">
        <v>128</v>
      </c>
      <c r="B54" s="32" t="s">
        <v>90</v>
      </c>
      <c r="C54" s="27"/>
      <c r="D54" s="27"/>
      <c r="E54" s="27"/>
      <c r="F54" s="27"/>
      <c r="G54" s="27"/>
      <c r="H54" s="27"/>
      <c r="I54" s="27"/>
      <c r="J54" s="27"/>
      <c r="K54" s="27"/>
      <c r="L54" s="27"/>
    </row>
    <row r="55" spans="1:12" x14ac:dyDescent="0.45">
      <c r="A55" s="26" t="s">
        <v>91</v>
      </c>
      <c r="B55" s="31"/>
      <c r="C55" s="26"/>
      <c r="D55" s="26"/>
      <c r="E55" s="26"/>
      <c r="F55" s="26"/>
      <c r="G55" s="26"/>
      <c r="H55" s="26"/>
      <c r="I55" s="26"/>
      <c r="J55" s="26"/>
      <c r="K55" s="26"/>
      <c r="L55" s="26"/>
    </row>
    <row r="56" spans="1:12" x14ac:dyDescent="0.45">
      <c r="A56" s="28" t="s">
        <v>92</v>
      </c>
      <c r="B56" s="33"/>
      <c r="C56" s="28"/>
      <c r="D56" s="28"/>
      <c r="E56" s="28"/>
      <c r="F56" s="28"/>
      <c r="G56" s="28"/>
      <c r="H56" s="28"/>
      <c r="I56" s="28"/>
      <c r="J56" s="28"/>
      <c r="K56" s="28"/>
      <c r="L56" s="28"/>
    </row>
    <row r="57" spans="1:12" ht="112.5" customHeight="1" x14ac:dyDescent="0.45">
      <c r="A57" s="27" t="s">
        <v>93</v>
      </c>
      <c r="B57" s="32" t="s">
        <v>94</v>
      </c>
      <c r="C57" s="27"/>
      <c r="D57" s="27"/>
      <c r="E57" s="27"/>
      <c r="F57" s="27"/>
      <c r="G57" s="27"/>
      <c r="H57" s="27"/>
      <c r="I57" s="27"/>
      <c r="J57" s="27"/>
      <c r="K57" s="27"/>
      <c r="L57" s="27"/>
    </row>
    <row r="58" spans="1:12" x14ac:dyDescent="0.45">
      <c r="A58" s="26" t="s">
        <v>50</v>
      </c>
      <c r="B58" s="31"/>
      <c r="C58" s="26"/>
      <c r="D58" s="26"/>
      <c r="E58" s="26"/>
      <c r="F58" s="26"/>
      <c r="G58" s="26"/>
      <c r="H58" s="26"/>
      <c r="I58" s="26"/>
      <c r="J58" s="26"/>
      <c r="K58" s="26"/>
      <c r="L58" s="26"/>
    </row>
    <row r="59" spans="1:12" ht="162" customHeight="1" x14ac:dyDescent="0.45">
      <c r="A59" s="27" t="s">
        <v>129</v>
      </c>
      <c r="B59" s="32" t="s">
        <v>95</v>
      </c>
      <c r="C59" s="27"/>
      <c r="D59" s="27"/>
      <c r="E59" s="27"/>
      <c r="F59" s="27"/>
      <c r="G59" s="27"/>
      <c r="H59" s="27"/>
      <c r="I59" s="27"/>
      <c r="J59" s="27"/>
      <c r="K59" s="27"/>
      <c r="L59" s="27"/>
    </row>
    <row r="60" spans="1:12" ht="142.05000000000001" customHeight="1" x14ac:dyDescent="0.45">
      <c r="A60" s="27" t="s">
        <v>130</v>
      </c>
      <c r="B60" s="32" t="s">
        <v>96</v>
      </c>
      <c r="C60" s="27"/>
      <c r="D60" s="27"/>
      <c r="E60" s="27"/>
      <c r="F60" s="27"/>
      <c r="G60" s="27"/>
      <c r="H60" s="27"/>
      <c r="I60" s="27"/>
      <c r="J60" s="27"/>
      <c r="K60" s="27"/>
      <c r="L60" s="27"/>
    </row>
    <row r="61" spans="1:12" x14ac:dyDescent="0.45">
      <c r="A61" s="26" t="s">
        <v>53</v>
      </c>
      <c r="B61" s="31"/>
      <c r="C61" s="26"/>
      <c r="D61" s="26"/>
      <c r="E61" s="26"/>
      <c r="F61" s="26"/>
      <c r="G61" s="26"/>
      <c r="H61" s="26"/>
      <c r="I61" s="26"/>
      <c r="J61" s="26"/>
      <c r="K61" s="26"/>
      <c r="L61" s="26"/>
    </row>
    <row r="62" spans="1:12" ht="81" customHeight="1" x14ac:dyDescent="0.45">
      <c r="A62" s="27" t="s">
        <v>97</v>
      </c>
      <c r="B62" s="32" t="s">
        <v>98</v>
      </c>
      <c r="C62" s="27"/>
      <c r="D62" s="27"/>
      <c r="E62" s="27"/>
      <c r="F62" s="27"/>
      <c r="G62" s="27"/>
      <c r="H62" s="27"/>
      <c r="I62" s="27"/>
      <c r="J62" s="27"/>
      <c r="K62" s="27"/>
      <c r="L62" s="27"/>
    </row>
    <row r="63" spans="1:12" x14ac:dyDescent="0.45">
      <c r="A63" s="26" t="s">
        <v>99</v>
      </c>
      <c r="B63" s="31"/>
      <c r="C63" s="26"/>
      <c r="D63" s="26"/>
      <c r="E63" s="26"/>
      <c r="F63" s="26"/>
      <c r="G63" s="26"/>
      <c r="H63" s="26"/>
      <c r="I63" s="26"/>
      <c r="J63" s="26"/>
      <c r="K63" s="26"/>
      <c r="L63" s="26"/>
    </row>
    <row r="64" spans="1:12" ht="96" customHeight="1" x14ac:dyDescent="0.45">
      <c r="A64" s="27" t="s">
        <v>131</v>
      </c>
      <c r="B64" s="32" t="s">
        <v>100</v>
      </c>
      <c r="C64" s="27"/>
      <c r="D64" s="27"/>
      <c r="E64" s="27"/>
      <c r="F64" s="27"/>
      <c r="G64" s="27"/>
      <c r="H64" s="27"/>
      <c r="I64" s="27"/>
      <c r="J64" s="27"/>
      <c r="K64" s="27"/>
      <c r="L64" s="27"/>
    </row>
    <row r="65" spans="1:12" ht="79.95" customHeight="1" x14ac:dyDescent="0.45">
      <c r="A65" s="27" t="s">
        <v>101</v>
      </c>
      <c r="B65" s="32" t="s">
        <v>102</v>
      </c>
      <c r="C65" s="27"/>
      <c r="D65" s="27"/>
      <c r="E65" s="27"/>
      <c r="F65" s="27"/>
      <c r="G65" s="27"/>
      <c r="H65" s="27"/>
      <c r="I65" s="27"/>
      <c r="J65" s="27"/>
      <c r="K65" s="27"/>
      <c r="L65" s="27"/>
    </row>
    <row r="66" spans="1:12" x14ac:dyDescent="0.45">
      <c r="A66" s="25" t="s">
        <v>103</v>
      </c>
      <c r="B66" s="30"/>
      <c r="C66" s="25"/>
      <c r="D66" s="25"/>
      <c r="E66" s="25"/>
      <c r="F66" s="25"/>
      <c r="G66" s="25"/>
      <c r="H66" s="25"/>
      <c r="I66" s="25"/>
      <c r="J66" s="25"/>
      <c r="K66" s="25"/>
      <c r="L66" s="25"/>
    </row>
    <row r="67" spans="1:12" ht="204.45" customHeight="1" x14ac:dyDescent="0.45">
      <c r="A67" s="27" t="s">
        <v>104</v>
      </c>
      <c r="B67" s="32" t="s">
        <v>105</v>
      </c>
      <c r="C67" s="27"/>
      <c r="D67" s="27"/>
      <c r="E67" s="27"/>
      <c r="F67" s="27"/>
      <c r="G67" s="27"/>
      <c r="H67" s="27"/>
      <c r="I67" s="27"/>
      <c r="J67" s="27"/>
      <c r="K67" s="27"/>
      <c r="L67" s="27"/>
    </row>
    <row r="68" spans="1:12" x14ac:dyDescent="0.45">
      <c r="A68" s="25" t="s">
        <v>106</v>
      </c>
      <c r="B68" s="30"/>
      <c r="C68" s="25"/>
      <c r="D68" s="25"/>
      <c r="E68" s="25"/>
      <c r="F68" s="25"/>
      <c r="G68" s="25"/>
      <c r="H68" s="25"/>
      <c r="I68" s="25"/>
      <c r="J68" s="25"/>
      <c r="K68" s="25"/>
      <c r="L68" s="25"/>
    </row>
    <row r="69" spans="1:12" x14ac:dyDescent="0.45">
      <c r="A69" s="26" t="s">
        <v>107</v>
      </c>
      <c r="B69" s="31"/>
      <c r="C69" s="26"/>
      <c r="D69" s="26"/>
      <c r="E69" s="26"/>
      <c r="F69" s="26"/>
      <c r="G69" s="26"/>
      <c r="H69" s="26"/>
      <c r="I69" s="26"/>
      <c r="J69" s="26"/>
      <c r="K69" s="26"/>
      <c r="L69" s="26"/>
    </row>
    <row r="70" spans="1:12" ht="390" x14ac:dyDescent="0.45">
      <c r="A70" s="27" t="s">
        <v>132</v>
      </c>
      <c r="B70" s="32" t="s">
        <v>108</v>
      </c>
      <c r="C70" s="27"/>
      <c r="D70" s="27"/>
      <c r="E70" s="27"/>
      <c r="F70" s="27"/>
      <c r="G70" s="27"/>
      <c r="H70" s="27"/>
      <c r="I70" s="27"/>
      <c r="J70" s="27"/>
      <c r="K70" s="27"/>
      <c r="L70" s="27"/>
    </row>
    <row r="71" spans="1:12" x14ac:dyDescent="0.45">
      <c r="A71" s="26" t="s">
        <v>109</v>
      </c>
      <c r="B71" s="31"/>
      <c r="C71" s="26"/>
      <c r="D71" s="26"/>
      <c r="E71" s="26"/>
      <c r="F71" s="26"/>
      <c r="G71" s="26"/>
      <c r="H71" s="26"/>
      <c r="I71" s="26"/>
      <c r="J71" s="26"/>
      <c r="K71" s="26"/>
      <c r="L71" s="26"/>
    </row>
    <row r="72" spans="1:12" ht="236.55" customHeight="1" x14ac:dyDescent="0.45">
      <c r="A72" s="27" t="s">
        <v>110</v>
      </c>
      <c r="B72" s="32" t="s">
        <v>111</v>
      </c>
      <c r="C72" s="27"/>
      <c r="D72" s="27"/>
      <c r="E72" s="27"/>
      <c r="F72" s="27"/>
      <c r="G72" s="27"/>
      <c r="H72" s="27"/>
      <c r="I72" s="27"/>
      <c r="J72" s="27"/>
      <c r="K72" s="27"/>
      <c r="L72" s="27"/>
    </row>
    <row r="73" spans="1:12" x14ac:dyDescent="0.45">
      <c r="A73" s="26" t="s">
        <v>112</v>
      </c>
      <c r="B73" s="31"/>
      <c r="C73" s="26"/>
      <c r="D73" s="26"/>
      <c r="E73" s="26"/>
      <c r="F73" s="26"/>
      <c r="G73" s="26"/>
      <c r="H73" s="26"/>
      <c r="I73" s="26"/>
      <c r="J73" s="26"/>
      <c r="K73" s="26"/>
      <c r="L73" s="26"/>
    </row>
    <row r="74" spans="1:12" ht="172.05" customHeight="1" x14ac:dyDescent="0.45">
      <c r="A74" s="27" t="s">
        <v>113</v>
      </c>
      <c r="B74" s="32" t="s">
        <v>114</v>
      </c>
      <c r="C74" s="27"/>
      <c r="D74" s="27"/>
      <c r="E74" s="27"/>
      <c r="F74" s="27"/>
      <c r="G74" s="27"/>
      <c r="H74" s="27"/>
      <c r="I74" s="27"/>
      <c r="J74" s="27"/>
      <c r="K74" s="27"/>
      <c r="L74" s="27"/>
    </row>
  </sheetData>
  <autoFilter ref="A2:L2" xr:uid="{CDAB6358-A15C-45A3-97A4-BA9D51CB315E}"/>
  <conditionalFormatting sqref="D5:K74">
    <cfRule type="expression" dxfId="0" priority="1">
      <formula>$C5="No"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E17:E74 E5:E15 C5:C15 C17:C74</xm:sqref>
        </x14:dataValidation>
        <x14:dataValidation type="list" allowBlank="1" showInputMessage="1" showErrorMessage="1" xr:uid="{00000000-0002-0000-0100-000002000000}">
          <x14:formula1>
            <xm:f>Dropdowns!$A$1:$A$2</xm:f>
          </x14:formula1>
          <xm:sqref>G5:G15 G17:G74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8.600000000000001" x14ac:dyDescent="0.45"/>
  <cols>
    <col min="1" max="1" width="50.75" customWidth="1"/>
  </cols>
  <sheetData>
    <row r="1" spans="1:2" ht="22.2" customHeight="1" x14ac:dyDescent="0.45">
      <c r="A1" s="14" t="s">
        <v>4</v>
      </c>
      <c r="B1" s="15">
        <f>SUMPRODUCT(COUNTIF('Data sheet'!C3:C74,{"Yes","Partial"}))</f>
        <v>0</v>
      </c>
    </row>
    <row r="2" spans="1:2" ht="20.399999999999999" customHeight="1" x14ac:dyDescent="0.45">
      <c r="A2" s="16" t="s">
        <v>0</v>
      </c>
      <c r="B2" s="15">
        <f>COUNTIF('Data sheet'!E3:E74,"Yes")</f>
        <v>0</v>
      </c>
    </row>
    <row r="3" spans="1:2" ht="19.8" customHeight="1" x14ac:dyDescent="0.45">
      <c r="A3" s="17" t="s">
        <v>5</v>
      </c>
      <c r="B3" s="18">
        <f>COUNTIF('Data sheet'!E3:E74,"Partial")</f>
        <v>0</v>
      </c>
    </row>
    <row r="4" spans="1:2" ht="21" customHeight="1" x14ac:dyDescent="0.45">
      <c r="A4" s="11" t="s">
        <v>1</v>
      </c>
      <c r="B4" s="12" t="str">
        <f>IF(ISERROR(B2/B1),"",B2/B1)</f>
        <v/>
      </c>
    </row>
    <row r="5" spans="1:2" ht="21.6" customHeight="1" x14ac:dyDescent="0.45">
      <c r="A5" s="16" t="s">
        <v>6</v>
      </c>
      <c r="B5" s="13" t="str">
        <f>IF(ISERROR(B3/B1),"",B3/B1)</f>
        <v/>
      </c>
    </row>
    <row r="6" spans="1:2" ht="15.45" customHeight="1" x14ac:dyDescent="0.45">
      <c r="A6" s="5"/>
      <c r="B6" s="5"/>
    </row>
    <row r="7" spans="1:2" ht="15.45" customHeight="1" x14ac:dyDescent="0.45"/>
    <row r="8" spans="1:2" ht="15.45" customHeight="1" x14ac:dyDescent="0.45"/>
    <row r="9" spans="1:2" ht="15.45" customHeight="1" x14ac:dyDescent="0.45"/>
    <row r="10" spans="1:2" ht="15.45" customHeight="1" x14ac:dyDescent="0.45"/>
    <row r="11" spans="1:2" ht="15.45" customHeight="1" x14ac:dyDescent="0.45"/>
    <row r="12" spans="1:2" ht="15.45" customHeight="1" x14ac:dyDescent="0.45"/>
    <row r="13" spans="1:2" ht="15.45" customHeight="1" x14ac:dyDescent="0.45"/>
    <row r="14" spans="1:2" ht="15.45" customHeight="1" x14ac:dyDescent="0.45"/>
    <row r="15" spans="1:2" ht="15.45" customHeight="1" x14ac:dyDescent="0.45"/>
    <row r="16" spans="1:2" ht="15.45" customHeight="1" x14ac:dyDescent="0.45"/>
    <row r="17" ht="15.45" customHeight="1" x14ac:dyDescent="0.45"/>
    <row r="18" ht="15.45" customHeight="1" x14ac:dyDescent="0.45"/>
    <row r="19" ht="15.45" customHeight="1" x14ac:dyDescent="0.45"/>
    <row r="20" ht="15.45" customHeight="1" x14ac:dyDescent="0.45"/>
    <row r="21" ht="15.45" customHeight="1" x14ac:dyDescent="0.45"/>
    <row r="22" ht="15.45" customHeight="1" x14ac:dyDescent="0.45"/>
    <row r="23" ht="15.45" customHeight="1" x14ac:dyDescent="0.45"/>
    <row r="24" ht="15.45" customHeight="1" x14ac:dyDescent="0.45"/>
    <row r="25" ht="15.45" customHeight="1" x14ac:dyDescent="0.45"/>
    <row r="26" ht="15.45" customHeight="1" x14ac:dyDescent="0.45"/>
    <row r="27" ht="15.45" customHeight="1" x14ac:dyDescent="0.45"/>
    <row r="28" ht="15.45" customHeight="1" x14ac:dyDescent="0.45"/>
    <row r="29" ht="15.45" customHeight="1" x14ac:dyDescent="0.45"/>
    <row r="30" ht="15.45" customHeight="1" x14ac:dyDescent="0.45"/>
    <row r="31" ht="15.45" customHeight="1" x14ac:dyDescent="0.45"/>
    <row r="32" ht="15.45" customHeight="1" x14ac:dyDescent="0.45"/>
    <row r="33" ht="15.45" customHeight="1" x14ac:dyDescent="0.45"/>
    <row r="34" ht="15.45" customHeight="1" x14ac:dyDescent="0.45"/>
    <row r="35" ht="15.45" customHeight="1" x14ac:dyDescent="0.45"/>
    <row r="36" ht="15.45" customHeight="1" x14ac:dyDescent="0.45"/>
    <row r="37" ht="15.45" customHeight="1" x14ac:dyDescent="0.45"/>
    <row r="38" ht="15.45" customHeight="1" x14ac:dyDescent="0.45"/>
    <row r="39" ht="15.45" customHeight="1" x14ac:dyDescent="0.45"/>
    <row r="40" ht="15.45" customHeight="1" x14ac:dyDescent="0.45"/>
    <row r="41" ht="15.45" customHeight="1" x14ac:dyDescent="0.45"/>
    <row r="42" ht="15.45" customHeight="1" x14ac:dyDescent="0.45"/>
    <row r="43" ht="15.45" customHeight="1" x14ac:dyDescent="0.45"/>
    <row r="44" ht="15.45" customHeight="1" x14ac:dyDescent="0.45"/>
    <row r="45" ht="15.45" customHeight="1" x14ac:dyDescent="0.45"/>
    <row r="46" ht="15.45" customHeight="1" x14ac:dyDescent="0.45"/>
    <row r="47" ht="15.45" customHeight="1" x14ac:dyDescent="0.45"/>
    <row r="48" ht="15.45" customHeight="1" x14ac:dyDescent="0.45"/>
    <row r="49" ht="15.45" customHeight="1" x14ac:dyDescent="0.45"/>
    <row r="50" ht="15.45" customHeight="1" x14ac:dyDescent="0.45"/>
    <row r="51" ht="15.45" customHeight="1" x14ac:dyDescent="0.45"/>
    <row r="52" ht="15.45" customHeight="1" x14ac:dyDescent="0.45"/>
    <row r="53" ht="15.45" customHeight="1" x14ac:dyDescent="0.45"/>
    <row r="54" ht="15.45" customHeight="1" x14ac:dyDescent="0.45"/>
    <row r="55" ht="15.45" customHeight="1" x14ac:dyDescent="0.45"/>
    <row r="56" ht="15.45" customHeight="1" x14ac:dyDescent="0.45"/>
    <row r="57" ht="15.45" customHeight="1" x14ac:dyDescent="0.45"/>
    <row r="58" ht="15.45" customHeight="1" x14ac:dyDescent="0.45"/>
    <row r="59" ht="15.45" customHeight="1" x14ac:dyDescent="0.45"/>
    <row r="60" ht="15.45" customHeight="1" x14ac:dyDescent="0.45"/>
    <row r="61" ht="15.45" customHeight="1" x14ac:dyDescent="0.45"/>
    <row r="62" ht="15.45" customHeight="1" x14ac:dyDescent="0.45"/>
    <row r="63" ht="15.45" customHeight="1" x14ac:dyDescent="0.45"/>
    <row r="64" ht="15.45" customHeight="1" x14ac:dyDescent="0.45"/>
    <row r="65" ht="15.45" customHeight="1" x14ac:dyDescent="0.45"/>
    <row r="66" ht="15.45" customHeight="1" x14ac:dyDescent="0.45"/>
    <row r="67" ht="15.45" customHeight="1" x14ac:dyDescent="0.45"/>
    <row r="68" ht="15.45" customHeight="1" x14ac:dyDescent="0.45"/>
    <row r="69" ht="15.45" customHeight="1" x14ac:dyDescent="0.45"/>
    <row r="70" ht="15.45" customHeight="1" x14ac:dyDescent="0.45"/>
    <row r="71" ht="15.45" customHeight="1" x14ac:dyDescent="0.45"/>
    <row r="72" ht="15.45" customHeight="1" x14ac:dyDescent="0.45"/>
    <row r="73" ht="15.45" customHeight="1" x14ac:dyDescent="0.45"/>
    <row r="74" ht="15.45" customHeight="1" x14ac:dyDescent="0.45"/>
    <row r="75" ht="15.45" customHeight="1" x14ac:dyDescent="0.45"/>
    <row r="76" ht="15.45" customHeight="1" x14ac:dyDescent="0.45"/>
    <row r="77" ht="15.45" customHeight="1" x14ac:dyDescent="0.45"/>
    <row r="78" ht="15.45" customHeight="1" x14ac:dyDescent="0.45"/>
    <row r="79" ht="15.45" customHeight="1" x14ac:dyDescent="0.45"/>
    <row r="80" ht="15.45" customHeight="1" x14ac:dyDescent="0.45"/>
    <row r="81" ht="15.45" customHeight="1" x14ac:dyDescent="0.45"/>
    <row r="82" ht="15.45" customHeight="1" x14ac:dyDescent="0.45"/>
    <row r="83" ht="15.45" customHeight="1" x14ac:dyDescent="0.45"/>
    <row r="84" ht="15.45" customHeight="1" x14ac:dyDescent="0.45"/>
    <row r="85" ht="15.45" customHeight="1" x14ac:dyDescent="0.45"/>
    <row r="86" ht="15.45" customHeight="1" x14ac:dyDescent="0.45"/>
    <row r="87" ht="15.45" customHeight="1" x14ac:dyDescent="0.45"/>
    <row r="88" ht="15.45" customHeight="1" x14ac:dyDescent="0.45"/>
    <row r="89" ht="15.45" customHeight="1" x14ac:dyDescent="0.45"/>
    <row r="90" ht="15.45" customHeight="1" x14ac:dyDescent="0.45"/>
    <row r="91" ht="15.45" customHeight="1" x14ac:dyDescent="0.45"/>
    <row r="92" ht="15.45" customHeight="1" x14ac:dyDescent="0.45"/>
    <row r="93" ht="15.45" customHeight="1" x14ac:dyDescent="0.45"/>
    <row r="94" ht="15.45" customHeight="1" x14ac:dyDescent="0.45"/>
    <row r="95" ht="15.45" customHeight="1" x14ac:dyDescent="0.45"/>
    <row r="96" ht="15.45" customHeight="1" x14ac:dyDescent="0.45"/>
    <row r="97" ht="15.45" customHeight="1" x14ac:dyDescent="0.45"/>
    <row r="98" ht="15.45" customHeight="1" x14ac:dyDescent="0.45"/>
    <row r="99" ht="15.45" customHeight="1" x14ac:dyDescent="0.45"/>
    <row r="100" ht="15.45" customHeight="1" x14ac:dyDescent="0.45"/>
    <row r="101" ht="15.45" customHeight="1" x14ac:dyDescent="0.45"/>
    <row r="102" ht="15.45" customHeight="1" x14ac:dyDescent="0.45"/>
    <row r="103" ht="15.45" customHeight="1" x14ac:dyDescent="0.45"/>
    <row r="104" ht="15.45" customHeight="1" x14ac:dyDescent="0.45"/>
    <row r="105" ht="15.45" customHeight="1" x14ac:dyDescent="0.45"/>
    <row r="106" ht="15.45" customHeight="1" x14ac:dyDescent="0.45"/>
    <row r="107" ht="15.45" customHeight="1" x14ac:dyDescent="0.45"/>
    <row r="108" ht="15.45" customHeight="1" x14ac:dyDescent="0.45"/>
    <row r="109" ht="15.45" customHeight="1" x14ac:dyDescent="0.45"/>
    <row r="110" ht="15.45" customHeight="1" x14ac:dyDescent="0.45"/>
    <row r="111" ht="15.45" customHeight="1" x14ac:dyDescent="0.45"/>
    <row r="112" ht="15.45" customHeight="1" x14ac:dyDescent="0.45"/>
    <row r="113" ht="15.45" customHeight="1" x14ac:dyDescent="0.45"/>
    <row r="114" ht="15.45" customHeight="1" x14ac:dyDescent="0.45"/>
    <row r="115" ht="15.45" customHeight="1" x14ac:dyDescent="0.45"/>
    <row r="116" ht="15.45" customHeight="1" x14ac:dyDescent="0.45"/>
    <row r="117" ht="15.45" customHeight="1" x14ac:dyDescent="0.45"/>
    <row r="118" ht="15.45" customHeight="1" x14ac:dyDescent="0.45"/>
    <row r="119" ht="15.45" customHeight="1" x14ac:dyDescent="0.45"/>
    <row r="120" ht="15.45" customHeight="1" x14ac:dyDescent="0.45"/>
    <row r="121" ht="15.45" customHeight="1" x14ac:dyDescent="0.45"/>
    <row r="122" ht="15.45" customHeight="1" x14ac:dyDescent="0.45"/>
    <row r="123" ht="15.45" customHeight="1" x14ac:dyDescent="0.45"/>
    <row r="124" ht="15.45" customHeight="1" x14ac:dyDescent="0.45"/>
    <row r="125" ht="15.45" customHeight="1" x14ac:dyDescent="0.45"/>
    <row r="126" ht="15.45" customHeight="1" x14ac:dyDescent="0.45"/>
    <row r="127" ht="15.45" customHeight="1" x14ac:dyDescent="0.45"/>
    <row r="128" ht="15.45" customHeight="1" x14ac:dyDescent="0.45"/>
    <row r="129" ht="15.45" customHeight="1" x14ac:dyDescent="0.45"/>
    <row r="130" ht="15.45" customHeight="1" x14ac:dyDescent="0.45"/>
    <row r="131" ht="15.45" customHeight="1" x14ac:dyDescent="0.45"/>
    <row r="132" ht="15.45" customHeight="1" x14ac:dyDescent="0.45"/>
    <row r="133" ht="15.45" customHeight="1" x14ac:dyDescent="0.45"/>
    <row r="134" ht="15.45" customHeight="1" x14ac:dyDescent="0.45"/>
    <row r="135" ht="15.45" customHeight="1" x14ac:dyDescent="0.45"/>
    <row r="136" ht="15.45" customHeight="1" x14ac:dyDescent="0.45"/>
    <row r="137" ht="15.45" customHeight="1" x14ac:dyDescent="0.45"/>
    <row r="138" ht="15.45" customHeight="1" x14ac:dyDescent="0.45"/>
    <row r="139" ht="15.45" customHeight="1" x14ac:dyDescent="0.45"/>
    <row r="140" ht="15.45" customHeight="1" x14ac:dyDescent="0.45"/>
    <row r="141" ht="15.45" customHeight="1" x14ac:dyDescent="0.45"/>
    <row r="142" ht="15.45" customHeight="1" x14ac:dyDescent="0.45"/>
    <row r="143" ht="15.45" customHeight="1" x14ac:dyDescent="0.45"/>
    <row r="144" ht="15.45" customHeight="1" x14ac:dyDescent="0.45"/>
    <row r="145" ht="15.45" customHeight="1" x14ac:dyDescent="0.45"/>
    <row r="146" ht="15.45" customHeight="1" x14ac:dyDescent="0.45"/>
    <row r="147" ht="15.45" customHeight="1" x14ac:dyDescent="0.45"/>
    <row r="148" ht="15.45" customHeight="1" x14ac:dyDescent="0.45"/>
    <row r="149" ht="15.45" customHeight="1" x14ac:dyDescent="0.45"/>
    <row r="150" ht="15.45" customHeight="1" x14ac:dyDescent="0.45"/>
    <row r="151" ht="15.45" customHeight="1" x14ac:dyDescent="0.45"/>
    <row r="152" ht="15.45" customHeight="1" x14ac:dyDescent="0.45"/>
    <row r="153" ht="15.45" customHeight="1" x14ac:dyDescent="0.45"/>
    <row r="154" ht="15.45" customHeight="1" x14ac:dyDescent="0.45"/>
    <row r="155" ht="15.45" customHeight="1" x14ac:dyDescent="0.45"/>
    <row r="156" ht="15.45" customHeight="1" x14ac:dyDescent="0.45"/>
    <row r="157" ht="15.45" customHeight="1" x14ac:dyDescent="0.45"/>
    <row r="158" ht="15.45" customHeight="1" x14ac:dyDescent="0.45"/>
    <row r="159" ht="15.45" customHeight="1" x14ac:dyDescent="0.45"/>
    <row r="160" ht="15.45" customHeight="1" x14ac:dyDescent="0.45"/>
    <row r="161" ht="15.45" customHeight="1" x14ac:dyDescent="0.45"/>
    <row r="162" ht="15.45" customHeight="1" x14ac:dyDescent="0.45"/>
    <row r="163" ht="15.45" customHeight="1" x14ac:dyDescent="0.45"/>
    <row r="164" ht="15.45" customHeight="1" x14ac:dyDescent="0.45"/>
    <row r="165" ht="15.45" customHeight="1" x14ac:dyDescent="0.45"/>
    <row r="166" ht="15.45" customHeight="1" x14ac:dyDescent="0.45"/>
    <row r="167" ht="15.45" customHeight="1" x14ac:dyDescent="0.45"/>
    <row r="168" ht="15.45" customHeight="1" x14ac:dyDescent="0.45"/>
    <row r="169" ht="15.45" customHeight="1" x14ac:dyDescent="0.45"/>
    <row r="170" ht="15.45" customHeight="1" x14ac:dyDescent="0.45"/>
    <row r="171" ht="15.45" customHeight="1" x14ac:dyDescent="0.45"/>
    <row r="172" ht="15.45" customHeight="1" x14ac:dyDescent="0.45"/>
    <row r="173" ht="15.45" customHeight="1" x14ac:dyDescent="0.45"/>
    <row r="174" ht="15.45" customHeight="1" x14ac:dyDescent="0.45"/>
    <row r="175" ht="15.45" customHeight="1" x14ac:dyDescent="0.45"/>
    <row r="176" ht="15.45" customHeight="1" x14ac:dyDescent="0.45"/>
    <row r="177" ht="15.45" customHeight="1" x14ac:dyDescent="0.45"/>
    <row r="178" ht="15.45" customHeight="1" x14ac:dyDescent="0.45"/>
    <row r="179" ht="15.45" customHeight="1" x14ac:dyDescent="0.45"/>
    <row r="180" ht="15.45" customHeight="1" x14ac:dyDescent="0.45"/>
    <row r="181" ht="15.45" customHeight="1" x14ac:dyDescent="0.45"/>
    <row r="182" ht="15.45" customHeight="1" x14ac:dyDescent="0.45"/>
    <row r="183" ht="15.45" customHeight="1" x14ac:dyDescent="0.45"/>
    <row r="184" ht="15.45" customHeight="1" x14ac:dyDescent="0.45"/>
    <row r="185" ht="15.45" customHeight="1" x14ac:dyDescent="0.45"/>
    <row r="186" ht="15.45" customHeight="1" x14ac:dyDescent="0.45"/>
    <row r="187" ht="15.45" customHeight="1" x14ac:dyDescent="0.45"/>
    <row r="188" ht="15.45" customHeight="1" x14ac:dyDescent="0.45"/>
    <row r="189" ht="15.45" customHeight="1" x14ac:dyDescent="0.45"/>
    <row r="190" ht="15.45" customHeight="1" x14ac:dyDescent="0.45"/>
    <row r="191" ht="15.45" customHeight="1" x14ac:dyDescent="0.45"/>
    <row r="192" ht="15.45" customHeight="1" x14ac:dyDescent="0.45"/>
    <row r="193" ht="15.45" customHeight="1" x14ac:dyDescent="0.45"/>
    <row r="194" ht="15.45" customHeight="1" x14ac:dyDescent="0.45"/>
    <row r="195" ht="15.45" customHeight="1" x14ac:dyDescent="0.45"/>
    <row r="196" ht="15.45" customHeight="1" x14ac:dyDescent="0.45"/>
    <row r="197" ht="15.45" customHeight="1" x14ac:dyDescent="0.45"/>
    <row r="198" ht="15.45" customHeight="1" x14ac:dyDescent="0.45"/>
    <row r="199" ht="15.45" customHeight="1" x14ac:dyDescent="0.45"/>
    <row r="200" ht="15.45" customHeight="1" x14ac:dyDescent="0.45"/>
    <row r="201" ht="15.45" customHeight="1" x14ac:dyDescent="0.45"/>
    <row r="202" ht="15.45" customHeight="1" x14ac:dyDescent="0.45"/>
    <row r="203" ht="15.45" customHeight="1" x14ac:dyDescent="0.45"/>
    <row r="204" ht="15.45" customHeight="1" x14ac:dyDescent="0.45"/>
    <row r="205" ht="15.45" customHeight="1" x14ac:dyDescent="0.45"/>
    <row r="206" ht="15.45" customHeight="1" x14ac:dyDescent="0.45"/>
    <row r="207" ht="15.45" customHeight="1" x14ac:dyDescent="0.45"/>
    <row r="208" ht="15.45" customHeight="1" x14ac:dyDescent="0.45"/>
    <row r="209" ht="15.45" customHeight="1" x14ac:dyDescent="0.45"/>
    <row r="210" ht="15.45" customHeight="1" x14ac:dyDescent="0.45"/>
    <row r="211" ht="15.45" customHeight="1" x14ac:dyDescent="0.45"/>
    <row r="212" ht="15.45" customHeight="1" x14ac:dyDescent="0.45"/>
    <row r="213" ht="15.45" customHeight="1" x14ac:dyDescent="0.45"/>
    <row r="214" ht="15.45" customHeight="1" x14ac:dyDescent="0.45"/>
    <row r="215" ht="15.45" customHeight="1" x14ac:dyDescent="0.45"/>
    <row r="216" ht="15.45" customHeight="1" x14ac:dyDescent="0.45"/>
    <row r="217" ht="15.45" customHeight="1" x14ac:dyDescent="0.45"/>
    <row r="218" ht="15.45" customHeight="1" x14ac:dyDescent="0.45"/>
    <row r="219" ht="15.45" customHeight="1" x14ac:dyDescent="0.45"/>
    <row r="220" ht="15.45" customHeight="1" x14ac:dyDescent="0.45"/>
    <row r="221" ht="15.45" customHeight="1" x14ac:dyDescent="0.45"/>
    <row r="222" ht="15.45" customHeight="1" x14ac:dyDescent="0.45"/>
    <row r="223" ht="15.45" customHeight="1" x14ac:dyDescent="0.45"/>
    <row r="224" ht="15.45" customHeight="1" x14ac:dyDescent="0.45"/>
    <row r="225" ht="15.45" customHeight="1" x14ac:dyDescent="0.45"/>
    <row r="226" ht="15.45" customHeight="1" x14ac:dyDescent="0.45"/>
    <row r="227" ht="15.45" customHeight="1" x14ac:dyDescent="0.45"/>
    <row r="228" ht="15.45" customHeight="1" x14ac:dyDescent="0.45"/>
    <row r="229" ht="15.45" customHeight="1" x14ac:dyDescent="0.45"/>
    <row r="230" ht="15.45" customHeight="1" x14ac:dyDescent="0.45"/>
    <row r="231" ht="15.45" customHeight="1" x14ac:dyDescent="0.45"/>
    <row r="232" ht="15.45" customHeight="1" x14ac:dyDescent="0.45"/>
    <row r="233" ht="15.45" customHeight="1" x14ac:dyDescent="0.45"/>
    <row r="234" ht="15.45" customHeight="1" x14ac:dyDescent="0.45"/>
    <row r="235" ht="15.45" customHeight="1" x14ac:dyDescent="0.45"/>
    <row r="236" ht="15.45" customHeight="1" x14ac:dyDescent="0.45"/>
    <row r="237" ht="15.45" customHeight="1" x14ac:dyDescent="0.45"/>
    <row r="238" ht="15.45" customHeight="1" x14ac:dyDescent="0.45"/>
    <row r="239" ht="15.45" customHeight="1" x14ac:dyDescent="0.45"/>
    <row r="240" ht="15.45" customHeight="1" x14ac:dyDescent="0.45"/>
    <row r="241" ht="15.45" customHeight="1" x14ac:dyDescent="0.45"/>
    <row r="242" ht="15.45" customHeight="1" x14ac:dyDescent="0.45"/>
    <row r="243" ht="15.45" customHeight="1" x14ac:dyDescent="0.45"/>
    <row r="244" ht="15.45" customHeight="1" x14ac:dyDescent="0.45"/>
    <row r="245" ht="15.45" customHeight="1" x14ac:dyDescent="0.45"/>
    <row r="246" ht="15.45" customHeight="1" x14ac:dyDescent="0.45"/>
    <row r="247" ht="15.45" customHeight="1" x14ac:dyDescent="0.45"/>
    <row r="248" ht="15.45" customHeight="1" x14ac:dyDescent="0.45"/>
    <row r="249" ht="15.45" customHeight="1" x14ac:dyDescent="0.45"/>
    <row r="250" ht="15.45" customHeight="1" x14ac:dyDescent="0.45"/>
    <row r="251" ht="15.45" customHeight="1" x14ac:dyDescent="0.45"/>
    <row r="252" ht="15.45" customHeight="1" x14ac:dyDescent="0.45"/>
    <row r="253" ht="15.45" customHeight="1" x14ac:dyDescent="0.45"/>
    <row r="254" ht="15.45" customHeight="1" x14ac:dyDescent="0.45"/>
    <row r="255" ht="15.45" customHeight="1" x14ac:dyDescent="0.45"/>
    <row r="256" ht="15.45" customHeight="1" x14ac:dyDescent="0.45"/>
    <row r="257" ht="15.45" customHeight="1" x14ac:dyDescent="0.45"/>
    <row r="258" ht="15.45" customHeight="1" x14ac:dyDescent="0.45"/>
    <row r="259" ht="15.45" customHeight="1" x14ac:dyDescent="0.45"/>
    <row r="260" ht="15.45" customHeight="1" x14ac:dyDescent="0.45"/>
    <row r="261" ht="15.45" customHeight="1" x14ac:dyDescent="0.45"/>
    <row r="262" ht="15.45" customHeight="1" x14ac:dyDescent="0.45"/>
    <row r="263" ht="15.45" customHeight="1" x14ac:dyDescent="0.45"/>
    <row r="264" ht="15.45" customHeight="1" x14ac:dyDescent="0.45"/>
    <row r="265" ht="15.45" customHeight="1" x14ac:dyDescent="0.45"/>
    <row r="266" ht="15.45" customHeight="1" x14ac:dyDescent="0.45"/>
    <row r="267" ht="15.45" customHeight="1" x14ac:dyDescent="0.45"/>
    <row r="268" ht="15.45" customHeight="1" x14ac:dyDescent="0.45"/>
    <row r="269" ht="15.45" customHeight="1" x14ac:dyDescent="0.45"/>
    <row r="270" ht="15.45" customHeight="1" x14ac:dyDescent="0.45"/>
    <row r="271" ht="15.45" customHeight="1" x14ac:dyDescent="0.45"/>
    <row r="272" ht="15.45" customHeight="1" x14ac:dyDescent="0.45"/>
    <row r="273" ht="15.45" customHeight="1" x14ac:dyDescent="0.45"/>
    <row r="274" ht="15.45" customHeight="1" x14ac:dyDescent="0.45"/>
    <row r="275" ht="15.45" customHeight="1" x14ac:dyDescent="0.45"/>
    <row r="276" ht="15.45" customHeight="1" x14ac:dyDescent="0.45"/>
    <row r="277" ht="15.45" customHeight="1" x14ac:dyDescent="0.45"/>
    <row r="278" ht="15.45" customHeight="1" x14ac:dyDescent="0.45"/>
    <row r="279" ht="15.45" customHeight="1" x14ac:dyDescent="0.45"/>
    <row r="280" ht="15.45" customHeight="1" x14ac:dyDescent="0.45"/>
    <row r="281" ht="15.45" customHeight="1" x14ac:dyDescent="0.45"/>
    <row r="282" ht="15.45" customHeight="1" x14ac:dyDescent="0.45"/>
    <row r="283" ht="15.45" customHeight="1" x14ac:dyDescent="0.45"/>
    <row r="284" ht="15.45" customHeight="1" x14ac:dyDescent="0.45"/>
    <row r="285" ht="15.45" customHeight="1" x14ac:dyDescent="0.45"/>
    <row r="286" ht="15.45" customHeight="1" x14ac:dyDescent="0.45"/>
    <row r="287" ht="15.45" customHeight="1" x14ac:dyDescent="0.45"/>
    <row r="288" ht="15.45" customHeight="1" x14ac:dyDescent="0.45"/>
    <row r="289" ht="15.45" customHeight="1" x14ac:dyDescent="0.45"/>
    <row r="290" ht="15.45" customHeight="1" x14ac:dyDescent="0.45"/>
    <row r="291" ht="15.45" customHeight="1" x14ac:dyDescent="0.45"/>
    <row r="292" ht="15.45" customHeight="1" x14ac:dyDescent="0.45"/>
    <row r="293" ht="15.45" customHeight="1" x14ac:dyDescent="0.45"/>
    <row r="294" ht="15.45" customHeight="1" x14ac:dyDescent="0.45"/>
    <row r="295" ht="15.45" customHeight="1" x14ac:dyDescent="0.45"/>
    <row r="296" ht="15.45" customHeight="1" x14ac:dyDescent="0.45"/>
    <row r="297" ht="15.45" customHeight="1" x14ac:dyDescent="0.45"/>
    <row r="298" ht="15.45" customHeight="1" x14ac:dyDescent="0.45"/>
    <row r="299" ht="15.45" customHeight="1" x14ac:dyDescent="0.45"/>
    <row r="300" ht="15.45" customHeight="1" x14ac:dyDescent="0.45"/>
    <row r="301" ht="15.45" customHeight="1" x14ac:dyDescent="0.45"/>
    <row r="302" ht="15.45" customHeight="1" x14ac:dyDescent="0.45"/>
    <row r="303" ht="15.45" customHeight="1" x14ac:dyDescent="0.45"/>
    <row r="304" ht="15.45" customHeight="1" x14ac:dyDescent="0.45"/>
    <row r="305" ht="15.45" customHeight="1" x14ac:dyDescent="0.45"/>
    <row r="306" ht="15.45" customHeight="1" x14ac:dyDescent="0.45"/>
    <row r="307" ht="15.45" customHeight="1" x14ac:dyDescent="0.45"/>
    <row r="308" ht="15.45" customHeight="1" x14ac:dyDescent="0.45"/>
    <row r="309" ht="15.45" customHeight="1" x14ac:dyDescent="0.45"/>
    <row r="310" ht="15.45" customHeight="1" x14ac:dyDescent="0.45"/>
    <row r="311" ht="15.45" customHeight="1" x14ac:dyDescent="0.45"/>
    <row r="312" ht="15.45" customHeight="1" x14ac:dyDescent="0.45"/>
    <row r="313" ht="15.45" customHeight="1" x14ac:dyDescent="0.45"/>
    <row r="314" ht="15.45" customHeight="1" x14ac:dyDescent="0.45"/>
    <row r="315" ht="15.45" customHeight="1" x14ac:dyDescent="0.45"/>
    <row r="316" ht="15.45" customHeight="1" x14ac:dyDescent="0.45"/>
    <row r="317" ht="15.45" customHeight="1" x14ac:dyDescent="0.45"/>
    <row r="318" ht="15.45" customHeight="1" x14ac:dyDescent="0.45"/>
    <row r="319" ht="15.45" customHeight="1" x14ac:dyDescent="0.45"/>
    <row r="320" ht="15.45" customHeight="1" x14ac:dyDescent="0.45"/>
    <row r="321" ht="15.45" customHeight="1" x14ac:dyDescent="0.45"/>
    <row r="322" ht="15.45" customHeight="1" x14ac:dyDescent="0.45"/>
    <row r="323" ht="15.45" customHeight="1" x14ac:dyDescent="0.45"/>
    <row r="324" ht="15.45" customHeight="1" x14ac:dyDescent="0.45"/>
    <row r="325" ht="15.45" customHeight="1" x14ac:dyDescent="0.45"/>
    <row r="326" ht="15.45" customHeight="1" x14ac:dyDescent="0.45"/>
    <row r="327" ht="15.45" customHeight="1" x14ac:dyDescent="0.45"/>
    <row r="328" ht="15.45" customHeight="1" x14ac:dyDescent="0.45"/>
    <row r="329" ht="15.45" customHeight="1" x14ac:dyDescent="0.45"/>
    <row r="330" ht="15.45" customHeight="1" x14ac:dyDescent="0.45"/>
    <row r="331" ht="15.45" customHeight="1" x14ac:dyDescent="0.45"/>
    <row r="332" ht="15.45" customHeight="1" x14ac:dyDescent="0.45"/>
    <row r="333" ht="15.45" customHeight="1" x14ac:dyDescent="0.45"/>
    <row r="334" ht="15.45" customHeight="1" x14ac:dyDescent="0.45"/>
    <row r="335" ht="15.45" customHeight="1" x14ac:dyDescent="0.45"/>
    <row r="336" ht="15.45" customHeight="1" x14ac:dyDescent="0.45"/>
    <row r="337" ht="15.45" customHeight="1" x14ac:dyDescent="0.45"/>
    <row r="338" ht="15.45" customHeight="1" x14ac:dyDescent="0.45"/>
    <row r="339" ht="15.45" customHeight="1" x14ac:dyDescent="0.45"/>
    <row r="340" ht="15.45" customHeight="1" x14ac:dyDescent="0.45"/>
    <row r="341" ht="15.45" customHeight="1" x14ac:dyDescent="0.45"/>
    <row r="342" ht="15.45" customHeight="1" x14ac:dyDescent="0.45"/>
    <row r="343" ht="15.45" customHeight="1" x14ac:dyDescent="0.45"/>
    <row r="344" ht="15.45" customHeight="1" x14ac:dyDescent="0.45"/>
    <row r="345" ht="15.45" customHeight="1" x14ac:dyDescent="0.45"/>
    <row r="346" ht="15.45" customHeight="1" x14ac:dyDescent="0.45"/>
    <row r="347" ht="15.45" customHeight="1" x14ac:dyDescent="0.45"/>
    <row r="348" ht="15.45" customHeight="1" x14ac:dyDescent="0.45"/>
    <row r="349" ht="15.45" customHeight="1" x14ac:dyDescent="0.45"/>
    <row r="350" ht="15.45" customHeight="1" x14ac:dyDescent="0.45"/>
    <row r="351" ht="15.45" customHeight="1" x14ac:dyDescent="0.45"/>
    <row r="352" ht="15.45" customHeight="1" x14ac:dyDescent="0.45"/>
    <row r="353" ht="15.45" customHeight="1" x14ac:dyDescent="0.45"/>
    <row r="354" ht="15.45" customHeight="1" x14ac:dyDescent="0.45"/>
    <row r="355" ht="15.45" customHeight="1" x14ac:dyDescent="0.45"/>
    <row r="356" ht="15.45" customHeight="1" x14ac:dyDescent="0.45"/>
    <row r="357" ht="15.45" customHeight="1" x14ac:dyDescent="0.45"/>
    <row r="358" ht="15.45" customHeight="1" x14ac:dyDescent="0.45"/>
    <row r="359" ht="15.45" customHeight="1" x14ac:dyDescent="0.45"/>
    <row r="360" ht="15.45" customHeight="1" x14ac:dyDescent="0.45"/>
    <row r="361" ht="15.45" customHeight="1" x14ac:dyDescent="0.45"/>
    <row r="362" ht="15.45" customHeight="1" x14ac:dyDescent="0.45"/>
    <row r="363" ht="15.45" customHeight="1" x14ac:dyDescent="0.45"/>
    <row r="364" ht="15.45" customHeight="1" x14ac:dyDescent="0.45"/>
    <row r="365" ht="15.45" customHeight="1" x14ac:dyDescent="0.45"/>
    <row r="366" ht="15.45" customHeight="1" x14ac:dyDescent="0.45"/>
    <row r="367" ht="15.45" customHeight="1" x14ac:dyDescent="0.45"/>
    <row r="368" ht="15.45" customHeight="1" x14ac:dyDescent="0.45"/>
    <row r="369" ht="15.45" customHeight="1" x14ac:dyDescent="0.45"/>
    <row r="370" ht="15.45" customHeight="1" x14ac:dyDescent="0.45"/>
    <row r="371" ht="15.45" customHeight="1" x14ac:dyDescent="0.45"/>
    <row r="372" ht="15.45" customHeight="1" x14ac:dyDescent="0.45"/>
    <row r="373" ht="15.45" customHeight="1" x14ac:dyDescent="0.45"/>
    <row r="374" ht="15.45" customHeight="1" x14ac:dyDescent="0.45"/>
    <row r="375" ht="15.45" customHeight="1" x14ac:dyDescent="0.45"/>
    <row r="376" ht="15.45" customHeight="1" x14ac:dyDescent="0.45"/>
    <row r="377" ht="15.45" customHeight="1" x14ac:dyDescent="0.45"/>
    <row r="378" ht="15.45" customHeight="1" x14ac:dyDescent="0.45"/>
    <row r="379" ht="15.45" customHeight="1" x14ac:dyDescent="0.45"/>
    <row r="380" ht="15.45" customHeight="1" x14ac:dyDescent="0.45"/>
    <row r="381" ht="15.45" customHeight="1" x14ac:dyDescent="0.45"/>
    <row r="382" ht="15.45" customHeight="1" x14ac:dyDescent="0.45"/>
    <row r="383" ht="15.45" customHeight="1" x14ac:dyDescent="0.45"/>
    <row r="384" ht="15.45" customHeight="1" x14ac:dyDescent="0.45"/>
    <row r="385" ht="15.45" customHeight="1" x14ac:dyDescent="0.45"/>
    <row r="386" ht="15.45" customHeight="1" x14ac:dyDescent="0.45"/>
    <row r="387" ht="15.45" customHeight="1" x14ac:dyDescent="0.45"/>
    <row r="388" ht="15.45" customHeight="1" x14ac:dyDescent="0.45"/>
    <row r="389" ht="15.45" customHeight="1" x14ac:dyDescent="0.45"/>
    <row r="390" ht="15.45" customHeight="1" x14ac:dyDescent="0.45"/>
    <row r="391" ht="15.45" customHeight="1" x14ac:dyDescent="0.45"/>
    <row r="392" ht="15.45" customHeight="1" x14ac:dyDescent="0.45"/>
    <row r="393" ht="15.45" customHeight="1" x14ac:dyDescent="0.45"/>
    <row r="394" ht="15.45" customHeight="1" x14ac:dyDescent="0.45"/>
    <row r="395" ht="15.45" customHeight="1" x14ac:dyDescent="0.45"/>
    <row r="396" ht="15.45" customHeight="1" x14ac:dyDescent="0.45"/>
    <row r="397" ht="15.45" customHeight="1" x14ac:dyDescent="0.45"/>
    <row r="398" ht="15.45" customHeight="1" x14ac:dyDescent="0.45"/>
    <row r="399" ht="15.45" customHeight="1" x14ac:dyDescent="0.45"/>
    <row r="400" ht="15.45" customHeight="1" x14ac:dyDescent="0.45"/>
    <row r="401" ht="15.45" customHeight="1" x14ac:dyDescent="0.45"/>
    <row r="402" ht="15.45" customHeight="1" x14ac:dyDescent="0.45"/>
    <row r="403" ht="15.45" customHeight="1" x14ac:dyDescent="0.45"/>
    <row r="404" ht="15.45" customHeight="1" x14ac:dyDescent="0.45"/>
    <row r="405" ht="15.45" customHeight="1" x14ac:dyDescent="0.45"/>
    <row r="406" ht="15.45" customHeight="1" x14ac:dyDescent="0.45"/>
    <row r="407" ht="15.45" customHeight="1" x14ac:dyDescent="0.45"/>
    <row r="408" ht="15.45" customHeight="1" x14ac:dyDescent="0.45"/>
    <row r="409" ht="15.45" customHeight="1" x14ac:dyDescent="0.45"/>
    <row r="410" ht="15.45" customHeight="1" x14ac:dyDescent="0.45"/>
    <row r="411" ht="15.45" customHeight="1" x14ac:dyDescent="0.45"/>
    <row r="412" ht="15.45" customHeight="1" x14ac:dyDescent="0.45"/>
    <row r="413" ht="15.45" customHeight="1" x14ac:dyDescent="0.45"/>
    <row r="414" ht="15.45" customHeight="1" x14ac:dyDescent="0.45"/>
    <row r="415" ht="15.45" customHeight="1" x14ac:dyDescent="0.45"/>
    <row r="416" ht="15.45" customHeight="1" x14ac:dyDescent="0.45"/>
    <row r="417" ht="15.45" customHeight="1" x14ac:dyDescent="0.45"/>
    <row r="418" ht="15.45" customHeight="1" x14ac:dyDescent="0.45"/>
    <row r="419" ht="15.45" customHeight="1" x14ac:dyDescent="0.45"/>
    <row r="420" ht="15.45" customHeight="1" x14ac:dyDescent="0.45"/>
    <row r="421" ht="15.45" customHeight="1" x14ac:dyDescent="0.45"/>
    <row r="422" ht="15.45" customHeight="1" x14ac:dyDescent="0.45"/>
    <row r="423" ht="15.45" customHeight="1" x14ac:dyDescent="0.45"/>
    <row r="424" ht="15.45" customHeight="1" x14ac:dyDescent="0.45"/>
    <row r="425" ht="15.45" customHeight="1" x14ac:dyDescent="0.45"/>
    <row r="426" ht="15.45" customHeight="1" x14ac:dyDescent="0.45"/>
    <row r="427" ht="15.45" customHeight="1" x14ac:dyDescent="0.45"/>
    <row r="428" ht="15.45" customHeight="1" x14ac:dyDescent="0.45"/>
    <row r="429" ht="15.45" customHeight="1" x14ac:dyDescent="0.45"/>
    <row r="430" ht="15.45" customHeight="1" x14ac:dyDescent="0.45"/>
    <row r="431" ht="15.45" customHeight="1" x14ac:dyDescent="0.45"/>
    <row r="432" ht="15.45" customHeight="1" x14ac:dyDescent="0.45"/>
    <row r="433" ht="15.45" customHeight="1" x14ac:dyDescent="0.45"/>
    <row r="434" ht="15.45" customHeight="1" x14ac:dyDescent="0.45"/>
    <row r="435" ht="15.45" customHeight="1" x14ac:dyDescent="0.45"/>
    <row r="436" ht="15.45" customHeight="1" x14ac:dyDescent="0.45"/>
    <row r="437" ht="15.45" customHeight="1" x14ac:dyDescent="0.45"/>
    <row r="438" ht="15.45" customHeight="1" x14ac:dyDescent="0.45"/>
    <row r="439" ht="15.45" customHeight="1" x14ac:dyDescent="0.45"/>
    <row r="440" ht="15.45" customHeight="1" x14ac:dyDescent="0.45"/>
    <row r="441" ht="15.45" customHeight="1" x14ac:dyDescent="0.45"/>
    <row r="442" ht="15.45" customHeight="1" x14ac:dyDescent="0.45"/>
    <row r="443" ht="15.45" customHeight="1" x14ac:dyDescent="0.45"/>
    <row r="444" ht="15.45" customHeight="1" x14ac:dyDescent="0.45"/>
    <row r="445" ht="15.45" customHeight="1" x14ac:dyDescent="0.45"/>
    <row r="446" ht="15.45" customHeight="1" x14ac:dyDescent="0.45"/>
    <row r="447" ht="15.45" customHeight="1" x14ac:dyDescent="0.45"/>
    <row r="448" ht="15.45" customHeight="1" x14ac:dyDescent="0.45"/>
    <row r="449" ht="15.45" customHeight="1" x14ac:dyDescent="0.45"/>
    <row r="450" ht="15.45" customHeight="1" x14ac:dyDescent="0.45"/>
    <row r="451" ht="15.45" customHeight="1" x14ac:dyDescent="0.45"/>
    <row r="452" ht="15.45" customHeight="1" x14ac:dyDescent="0.45"/>
    <row r="453" ht="15.45" customHeight="1" x14ac:dyDescent="0.45"/>
    <row r="454" ht="15.45" customHeight="1" x14ac:dyDescent="0.45"/>
    <row r="455" ht="15.45" customHeight="1" x14ac:dyDescent="0.45"/>
    <row r="456" ht="15.45" customHeight="1" x14ac:dyDescent="0.45"/>
    <row r="457" ht="15.45" customHeight="1" x14ac:dyDescent="0.45"/>
    <row r="458" ht="15.45" customHeight="1" x14ac:dyDescent="0.45"/>
    <row r="459" ht="15.45" customHeight="1" x14ac:dyDescent="0.45"/>
    <row r="460" ht="15.45" customHeight="1" x14ac:dyDescent="0.45"/>
    <row r="461" ht="15.45" customHeight="1" x14ac:dyDescent="0.45"/>
    <row r="462" ht="15.45" customHeight="1" x14ac:dyDescent="0.45"/>
    <row r="463" ht="15.45" customHeight="1" x14ac:dyDescent="0.45"/>
    <row r="464" ht="15.45" customHeight="1" x14ac:dyDescent="0.45"/>
    <row r="465" ht="15.45" customHeight="1" x14ac:dyDescent="0.45"/>
    <row r="466" ht="15.45" customHeight="1" x14ac:dyDescent="0.45"/>
    <row r="467" ht="15.45" customHeight="1" x14ac:dyDescent="0.45"/>
    <row r="468" ht="15.45" customHeight="1" x14ac:dyDescent="0.45"/>
    <row r="469" ht="15.45" customHeight="1" x14ac:dyDescent="0.45"/>
    <row r="470" ht="15.45" customHeight="1" x14ac:dyDescent="0.45"/>
    <row r="471" ht="15.45" customHeight="1" x14ac:dyDescent="0.45"/>
    <row r="472" ht="15.45" customHeight="1" x14ac:dyDescent="0.45"/>
    <row r="473" ht="15.45" customHeight="1" x14ac:dyDescent="0.45"/>
    <row r="474" ht="15.45" customHeight="1" x14ac:dyDescent="0.45"/>
    <row r="475" ht="15.45" customHeight="1" x14ac:dyDescent="0.45"/>
    <row r="476" ht="15.45" customHeight="1" x14ac:dyDescent="0.45"/>
    <row r="477" ht="15.45" customHeight="1" x14ac:dyDescent="0.45"/>
    <row r="478" ht="15.45" customHeight="1" x14ac:dyDescent="0.45"/>
    <row r="479" ht="15.45" customHeight="1" x14ac:dyDescent="0.45"/>
    <row r="480" ht="15.45" customHeight="1" x14ac:dyDescent="0.45"/>
    <row r="481" ht="15.45" customHeight="1" x14ac:dyDescent="0.45"/>
    <row r="482" ht="15.45" customHeight="1" x14ac:dyDescent="0.45"/>
    <row r="483" ht="15.45" customHeight="1" x14ac:dyDescent="0.45"/>
    <row r="484" ht="15.45" customHeight="1" x14ac:dyDescent="0.45"/>
    <row r="485" ht="15.45" customHeight="1" x14ac:dyDescent="0.45"/>
    <row r="486" ht="15.45" customHeight="1" x14ac:dyDescent="0.45"/>
    <row r="487" ht="15.45" customHeight="1" x14ac:dyDescent="0.45"/>
    <row r="488" ht="15.45" customHeight="1" x14ac:dyDescent="0.45"/>
    <row r="489" ht="15.45" customHeight="1" x14ac:dyDescent="0.45"/>
    <row r="490" ht="15.45" customHeight="1" x14ac:dyDescent="0.45"/>
    <row r="491" ht="15.45" customHeight="1" x14ac:dyDescent="0.45"/>
    <row r="492" ht="15.45" customHeight="1" x14ac:dyDescent="0.45"/>
    <row r="493" ht="15.45" customHeight="1" x14ac:dyDescent="0.45"/>
    <row r="494" ht="15.45" customHeight="1" x14ac:dyDescent="0.45"/>
    <row r="495" ht="15.45" customHeight="1" x14ac:dyDescent="0.45"/>
    <row r="496" ht="15.45" customHeight="1" x14ac:dyDescent="0.45"/>
    <row r="497" ht="15.45" customHeight="1" x14ac:dyDescent="0.45"/>
    <row r="498" ht="15.45" customHeight="1" x14ac:dyDescent="0.45"/>
    <row r="499" ht="15.45" customHeight="1" x14ac:dyDescent="0.45"/>
    <row r="500" ht="15.45" customHeight="1" x14ac:dyDescent="0.45"/>
    <row r="501" ht="15.45" customHeight="1" x14ac:dyDescent="0.45"/>
    <row r="502" ht="15.45" customHeight="1" x14ac:dyDescent="0.45"/>
    <row r="503" ht="15.45" customHeight="1" x14ac:dyDescent="0.45"/>
    <row r="504" ht="15.45" customHeight="1" x14ac:dyDescent="0.45"/>
    <row r="505" ht="15.45" customHeight="1" x14ac:dyDescent="0.45"/>
    <row r="506" ht="15.45" customHeight="1" x14ac:dyDescent="0.45"/>
    <row r="507" ht="15.45" customHeight="1" x14ac:dyDescent="0.45"/>
    <row r="508" ht="15.45" customHeight="1" x14ac:dyDescent="0.45"/>
    <row r="509" ht="15.45" customHeight="1" x14ac:dyDescent="0.45"/>
    <row r="510" ht="15.45" customHeight="1" x14ac:dyDescent="0.45"/>
    <row r="511" ht="15.45" customHeight="1" x14ac:dyDescent="0.45"/>
    <row r="512" ht="15.45" customHeight="1" x14ac:dyDescent="0.45"/>
    <row r="513" ht="15.45" customHeight="1" x14ac:dyDescent="0.45"/>
    <row r="514" ht="15.45" customHeight="1" x14ac:dyDescent="0.45"/>
    <row r="515" ht="15.45" customHeight="1" x14ac:dyDescent="0.45"/>
    <row r="516" ht="15.45" customHeight="1" x14ac:dyDescent="0.45"/>
    <row r="517" ht="15.45" customHeight="1" x14ac:dyDescent="0.45"/>
    <row r="518" ht="15.45" customHeight="1" x14ac:dyDescent="0.45"/>
    <row r="519" ht="15.45" customHeight="1" x14ac:dyDescent="0.45"/>
    <row r="520" ht="15.45" customHeight="1" x14ac:dyDescent="0.45"/>
    <row r="521" ht="15.45" customHeight="1" x14ac:dyDescent="0.45"/>
    <row r="522" ht="15.45" customHeight="1" x14ac:dyDescent="0.45"/>
    <row r="523" ht="15.45" customHeight="1" x14ac:dyDescent="0.45"/>
    <row r="524" ht="15.45" customHeight="1" x14ac:dyDescent="0.45"/>
    <row r="525" ht="15.45" customHeight="1" x14ac:dyDescent="0.45"/>
    <row r="526" ht="15.45" customHeight="1" x14ac:dyDescent="0.45"/>
    <row r="527" ht="15.45" customHeight="1" x14ac:dyDescent="0.45"/>
    <row r="528" ht="15.45" customHeight="1" x14ac:dyDescent="0.45"/>
    <row r="529" ht="15.45" customHeight="1" x14ac:dyDescent="0.45"/>
    <row r="530" ht="15.45" customHeight="1" x14ac:dyDescent="0.45"/>
    <row r="531" ht="15.45" customHeight="1" x14ac:dyDescent="0.45"/>
    <row r="532" ht="15.45" customHeight="1" x14ac:dyDescent="0.45"/>
    <row r="533" ht="15.45" customHeight="1" x14ac:dyDescent="0.45"/>
    <row r="534" ht="15.45" customHeight="1" x14ac:dyDescent="0.45"/>
    <row r="535" ht="15.45" customHeight="1" x14ac:dyDescent="0.45"/>
    <row r="536" ht="15.45" customHeight="1" x14ac:dyDescent="0.45"/>
    <row r="537" ht="15.45" customHeight="1" x14ac:dyDescent="0.45"/>
    <row r="538" ht="15.45" customHeight="1" x14ac:dyDescent="0.45"/>
    <row r="539" ht="15.45" customHeight="1" x14ac:dyDescent="0.45"/>
    <row r="540" ht="15.45" customHeight="1" x14ac:dyDescent="0.45"/>
    <row r="541" ht="15.45" customHeight="1" x14ac:dyDescent="0.45"/>
    <row r="542" ht="15.45" customHeight="1" x14ac:dyDescent="0.45"/>
    <row r="543" ht="15.45" customHeight="1" x14ac:dyDescent="0.45"/>
    <row r="544" ht="15.45" customHeight="1" x14ac:dyDescent="0.45"/>
    <row r="545" ht="15.45" customHeight="1" x14ac:dyDescent="0.45"/>
    <row r="546" ht="15.45" customHeight="1" x14ac:dyDescent="0.4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x14ac:dyDescent="0.45"/>
  <sheetData>
    <row r="1" spans="1:1" x14ac:dyDescent="0.45">
      <c r="A1" t="s">
        <v>22</v>
      </c>
    </row>
    <row r="2" spans="1:1" x14ac:dyDescent="0.45">
      <c r="A2" t="s">
        <v>23</v>
      </c>
    </row>
    <row r="3" spans="1:1" x14ac:dyDescent="0.4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4BDAD-D0A7-4AE0-9CF3-35C118F79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796B3-C596-41F1-8911-040968D7F4DB}">
  <ds:schemaRefs>
    <ds:schemaRef ds:uri="acaf4567-dc07-471f-892c-2bcb86ef35ae"/>
    <ds:schemaRef ds:uri="http://purl.org/dc/elements/1.1/"/>
    <ds:schemaRef ds:uri="http://www.w3.org/XML/1998/namespace"/>
    <ds:schemaRef ds:uri="0eb656aa-4e79-4e95-9076-bc119a23e0cc"/>
    <ds:schemaRef ds:uri="http://purl.org/dc/dcmitype/"/>
    <ds:schemaRef ds:uri="c1f338ac-e338-414f-952c-f74dcc6d59e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14869DD-6875-43BF-87D3-3FDAD07C20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NG249 Falls: assessment and prevention in older people and in people 50 and over at higher risk: Baseline assessment tool 29/04/2025</dc:title>
  <dc:creator/>
  <cp:lastModifiedBy/>
  <dcterms:created xsi:type="dcterms:W3CDTF">2019-11-29T09:17:18Z</dcterms:created>
  <dcterms:modified xsi:type="dcterms:W3CDTF">2025-05-27T06:44:23Z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2025-04-15T10:41:35Z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72375a02-40b1-4559-82f0-9a63343879ea</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