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F7CCB141-765F-4190-8869-22B9CA3918C8}" xr6:coauthVersionLast="47" xr6:coauthVersionMax="47" xr10:uidLastSave="{00000000-0000-0000-0000-000000000000}"/>
  <bookViews>
    <workbookView xWindow="-110" yWindow="-110" windowWidth="19420" windowHeight="10300" tabRatio="712" xr2:uid="{00000000-000D-0000-FFFF-FFFF00000000}"/>
  </bookViews>
  <sheets>
    <sheet name="Cover page" sheetId="9" r:id="rId1"/>
    <sheet name="Introduction" sheetId="1" r:id="rId2"/>
    <sheet name="Data sheet" sheetId="2" r:id="rId3"/>
    <sheet name="Figure 1" sheetId="11" state="hidden" r:id="rId4"/>
    <sheet name="Visual summary 1" sheetId="12" r:id="rId5"/>
    <sheet name="Choosing first-line medicines" sheetId="13" r:id="rId6"/>
    <sheet name="Summary of first-line medicines" sheetId="14" r:id="rId7"/>
    <sheet name="Choosing medicines" sheetId="19" r:id="rId8"/>
    <sheet name="How to choose further medicines" sheetId="17" r:id="rId9"/>
    <sheet name="Medicines for further treatment" sheetId="18" r:id="rId10"/>
    <sheet name="Table" sheetId="10" state="hidden" r:id="rId11"/>
  </sheets>
  <externalReferences>
    <externalReference r:id="rId12"/>
  </externalReferences>
  <definedNames>
    <definedName name="_1_Outcome">#REF!</definedName>
    <definedName name="_1_Process">#REF!</definedName>
    <definedName name="_1_Structure">#REF!</definedName>
    <definedName name="_10_Outcome">#REF!</definedName>
    <definedName name="_10_Process">#REF!</definedName>
    <definedName name="_10_Structure">#REF!</definedName>
    <definedName name="_2_Outcome">#REF!</definedName>
    <definedName name="_2_Process">#REF!</definedName>
    <definedName name="_2_Structure">#REF!</definedName>
    <definedName name="_3_Outcome">#REF!</definedName>
    <definedName name="_3_Process">#REF!</definedName>
    <definedName name="_3_Structure">#REF!</definedName>
    <definedName name="_4_Outcome">#REF!</definedName>
    <definedName name="_4_Process">#REF!</definedName>
    <definedName name="_4_Structure">#REF!</definedName>
    <definedName name="_5_Outcome">#REF!</definedName>
    <definedName name="_5_Process">#REF!</definedName>
    <definedName name="_5_Structure">#REF!</definedName>
    <definedName name="_6_Outcome">#REF!</definedName>
    <definedName name="_6_Process">#REF!</definedName>
    <definedName name="_6_Structure">#REF!</definedName>
    <definedName name="_7_Outcome">#REF!</definedName>
    <definedName name="_7_Process">#REF!</definedName>
    <definedName name="_7_Structure">#REF!</definedName>
    <definedName name="_8_Outcome">#REF!</definedName>
    <definedName name="_8_Process">#REF!</definedName>
    <definedName name="_8_Structure">#REF!</definedName>
    <definedName name="_9_Outcome">#REF!</definedName>
    <definedName name="_9_Process">#REF!</definedName>
    <definedName name="_9_Structure">#REF!</definedName>
    <definedName name="_Age1">#REF!</definedName>
    <definedName name="_Chronic_kidney_disease" localSheetId="2">'Data sheet'!$A$151</definedName>
    <definedName name="_xlnm._FilterDatabase" localSheetId="2" hidden="1">'Data sheet'!$A$9:$K$164</definedName>
    <definedName name="_Hlk77002640" localSheetId="2">'Data sheet'!$A$96</definedName>
    <definedName name="_Hlk79159137" localSheetId="2">'Data sheet'!$A$80</definedName>
    <definedName name="_Hlk96435551" localSheetId="2">'Data sheet'!$A$135</definedName>
    <definedName name="_Ref420569876" localSheetId="2">'Data sheet'!$A$51</definedName>
    <definedName name="_Ref79152231" localSheetId="2">'Data sheet'!$A$12</definedName>
    <definedName name="_Ref79156454" localSheetId="2">'Data sheet'!$A$109</definedName>
    <definedName name="_Ref79157223" localSheetId="2">'Data sheet'!$A$112</definedName>
    <definedName name="_Ref79414212" localSheetId="2">'Data sheet'!$A$13</definedName>
    <definedName name="_Ref80886870" localSheetId="2">'Data sheet'!$A$24</definedName>
    <definedName name="_Ref88473524" localSheetId="2">'Data sheet'!$A$50</definedName>
    <definedName name="_Sex1">#REF!</definedName>
    <definedName name="_Toc401048558" localSheetId="2">'Data sheet'!$A$131</definedName>
    <definedName name="_Toc89786631" localSheetId="2">'Data sheet'!#REF!</definedName>
    <definedName name="_Toc94182303" localSheetId="2">'Data sheet'!$A$11</definedName>
    <definedName name="_Toc94182304" localSheetId="2">'Data sheet'!$A$17</definedName>
    <definedName name="_Toc94182306" localSheetId="2">'Data sheet'!$A$40</definedName>
    <definedName name="_Toc94182307" localSheetId="2">'Data sheet'!$A$42</definedName>
    <definedName name="_Toc94182308" localSheetId="2">'Data sheet'!#REF!</definedName>
    <definedName name="_Toc94182309" localSheetId="2">'Data sheet'!$A$74</definedName>
    <definedName name="Age">'[1]Data collection'!$C$6:$C$45</definedName>
    <definedName name="Ethnicity">'[1]Data collection'!$E$6:$E$45</definedName>
    <definedName name="Ethnicity1">#REF!</definedName>
    <definedName name="_xlnm.Print_Area" localSheetId="0">'Cover page'!$A$1:$G$22</definedName>
    <definedName name="_xlnm.Print_Area" localSheetId="2">'Data sheet'!$A$1:$K$224</definedName>
    <definedName name="_xlnm.Print_Area" localSheetId="1">Introduction!$A$1:$A$13</definedName>
    <definedName name="_xlnm.Print_Titles" localSheetId="2">'Data sheet'!$9:$9</definedName>
    <definedName name="QS_1">#REF!</definedName>
    <definedName name="QS_10">#REF!</definedName>
    <definedName name="QS_100">#REF!</definedName>
    <definedName name="QS_101">#REF!</definedName>
    <definedName name="QS_102">#REF!</definedName>
    <definedName name="QS_103">#REF!</definedName>
    <definedName name="QS_104">#REF!</definedName>
    <definedName name="QS_105">#REF!</definedName>
    <definedName name="QS_106">#REF!</definedName>
    <definedName name="QS_107">#REF!</definedName>
    <definedName name="QS_108">#REF!</definedName>
    <definedName name="QS_109">#REF!</definedName>
    <definedName name="QS_11">#REF!</definedName>
    <definedName name="QS_110">#REF!</definedName>
    <definedName name="QS_111">#REF!</definedName>
    <definedName name="QS_112">#REF!</definedName>
    <definedName name="QS_113">#REF!</definedName>
    <definedName name="QS_114">#REF!</definedName>
    <definedName name="QS_115">#REF!</definedName>
    <definedName name="QS_116">#REF!</definedName>
    <definedName name="QS_117">#REF!</definedName>
    <definedName name="QS_118">#REF!</definedName>
    <definedName name="QS_119">#REF!</definedName>
    <definedName name="QS_12">#REF!</definedName>
    <definedName name="QS_120">#REF!</definedName>
    <definedName name="QS_121">#REF!</definedName>
    <definedName name="QS_122">#REF!</definedName>
    <definedName name="QS_123">#REF!</definedName>
    <definedName name="QS_124">#REF!</definedName>
    <definedName name="QS_125">#REF!</definedName>
    <definedName name="QS_126">#REF!</definedName>
    <definedName name="QS_127">#REF!</definedName>
    <definedName name="QS_128">#REF!</definedName>
    <definedName name="QS_129">#REF!</definedName>
    <definedName name="QS_13">#REF!</definedName>
    <definedName name="QS_130">#REF!</definedName>
    <definedName name="QS_131">#REF!</definedName>
    <definedName name="QS_132">#REF!</definedName>
    <definedName name="QS_133">#REF!</definedName>
    <definedName name="QS_134">#REF!</definedName>
    <definedName name="QS_135">#REF!</definedName>
    <definedName name="QS_136">#REF!</definedName>
    <definedName name="QS_137">#REF!</definedName>
    <definedName name="QS_138">#REF!</definedName>
    <definedName name="QS_139">#REF!</definedName>
    <definedName name="QS_14">#REF!</definedName>
    <definedName name="QS_140">#REF!</definedName>
    <definedName name="QS_141">#REF!</definedName>
    <definedName name="QS_142">#REF!</definedName>
    <definedName name="QS_15">#REF!</definedName>
    <definedName name="QS_16">#REF!</definedName>
    <definedName name="QS_17">#REF!</definedName>
    <definedName name="QS_18">#REF!</definedName>
    <definedName name="QS_19">#REF!</definedName>
    <definedName name="QS_2">#REF!</definedName>
    <definedName name="QS_20">#REF!</definedName>
    <definedName name="QS_21">#REF!</definedName>
    <definedName name="QS_22">#REF!</definedName>
    <definedName name="QS_23">#REF!</definedName>
    <definedName name="QS_24">#REF!</definedName>
    <definedName name="QS_25">#REF!</definedName>
    <definedName name="QS_26">#REF!</definedName>
    <definedName name="QS_27">#REF!</definedName>
    <definedName name="QS_28">#REF!</definedName>
    <definedName name="QS_29">#REF!</definedName>
    <definedName name="QS_3">#REF!</definedName>
    <definedName name="QS_30">#REF!</definedName>
    <definedName name="QS_31">#REF!</definedName>
    <definedName name="QS_32">#REF!</definedName>
    <definedName name="QS_33">#REF!</definedName>
    <definedName name="QS_34">#REF!</definedName>
    <definedName name="QS_35">#REF!</definedName>
    <definedName name="QS_36">#REF!</definedName>
    <definedName name="QS_37">#REF!</definedName>
    <definedName name="QS_38">#REF!</definedName>
    <definedName name="QS_39">#REF!</definedName>
    <definedName name="QS_4">#REF!</definedName>
    <definedName name="QS_40">#REF!</definedName>
    <definedName name="QS_41">#REF!</definedName>
    <definedName name="QS_42">#REF!</definedName>
    <definedName name="QS_43">#REF!</definedName>
    <definedName name="QS_44">#REF!</definedName>
    <definedName name="QS_45">#REF!</definedName>
    <definedName name="QS_46">#REF!</definedName>
    <definedName name="QS_47">#REF!</definedName>
    <definedName name="QS_48">#REF!</definedName>
    <definedName name="QS_49">#REF!</definedName>
    <definedName name="QS_5">#REF!</definedName>
    <definedName name="QS_50">#REF!</definedName>
    <definedName name="QS_51">#REF!</definedName>
    <definedName name="QS_52">#REF!</definedName>
    <definedName name="QS_53">#REF!</definedName>
    <definedName name="QS_54">#REF!</definedName>
    <definedName name="QS_55">#REF!</definedName>
    <definedName name="QS_56">#REF!</definedName>
    <definedName name="QS_57">#REF!</definedName>
    <definedName name="QS_58">#REF!</definedName>
    <definedName name="QS_59">#REF!</definedName>
    <definedName name="QS_6">#REF!</definedName>
    <definedName name="QS_60">#REF!</definedName>
    <definedName name="QS_61">#REF!</definedName>
    <definedName name="QS_62">#REF!</definedName>
    <definedName name="QS_63">#REF!</definedName>
    <definedName name="QS_64">#REF!</definedName>
    <definedName name="QS_65">#REF!</definedName>
    <definedName name="QS_66">#REF!</definedName>
    <definedName name="QS_67">#REF!</definedName>
    <definedName name="QS_68">#REF!</definedName>
    <definedName name="QS_69">#REF!</definedName>
    <definedName name="QS_7">#REF!</definedName>
    <definedName name="QS_70">#REF!</definedName>
    <definedName name="QS_71">#REF!</definedName>
    <definedName name="QS_72">#REF!</definedName>
    <definedName name="QS_73">#REF!</definedName>
    <definedName name="QS_74">#REF!</definedName>
    <definedName name="QS_75">#REF!</definedName>
    <definedName name="QS_76">#REF!</definedName>
    <definedName name="QS_77">#REF!</definedName>
    <definedName name="QS_78">#REF!</definedName>
    <definedName name="QS_79">#REF!</definedName>
    <definedName name="QS_8">#REF!</definedName>
    <definedName name="QS_80">#REF!</definedName>
    <definedName name="QS_81">#REF!</definedName>
    <definedName name="QS_82">#REF!</definedName>
    <definedName name="QS_83">#REF!</definedName>
    <definedName name="QS_84">#REF!</definedName>
    <definedName name="QS_85">#REF!</definedName>
    <definedName name="QS_86">#REF!</definedName>
    <definedName name="QS_87">#REF!</definedName>
    <definedName name="QS_88">#REF!</definedName>
    <definedName name="QS_89">#REF!</definedName>
    <definedName name="QS_9">#REF!</definedName>
    <definedName name="QS_90">#REF!</definedName>
    <definedName name="QS_91">#REF!</definedName>
    <definedName name="QS_92">#REF!</definedName>
    <definedName name="QS_93">#REF!</definedName>
    <definedName name="QS_94">#REF!</definedName>
    <definedName name="QS_95">#REF!</definedName>
    <definedName name="QS_96">#REF!</definedName>
    <definedName name="QS_97">#REF!</definedName>
    <definedName name="QS_98">#REF!</definedName>
    <definedName name="QS_99">#REF!</definedName>
    <definedName name="QS16A">#REF!</definedName>
    <definedName name="section1pt3" localSheetId="2">'Data sheet'!$A$27</definedName>
    <definedName name="Sex">'[1]Data collection'!$D$6:$D$45</definedName>
    <definedName name="STANDARD_TITL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 l="1"/>
  <c r="B5" i="2"/>
  <c r="B3" i="2" a="1"/>
  <c r="B3" i="2" s="1"/>
  <c r="B4" i="2"/>
  <c r="B7" i="2" l="1"/>
  <c r="B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<sst xmlns="http://schemas.openxmlformats.org/spreadsheetml/2006/main" count="433" uniqueCount="408">
  <si>
    <t>Recommendation met?</t>
  </si>
  <si>
    <t>Actions needed to implement recommendation</t>
  </si>
  <si>
    <t>Is there a cost or saving?</t>
  </si>
  <si>
    <t>Deadline</t>
  </si>
  <si>
    <t>Current activity/evidence</t>
  </si>
  <si>
    <t>Number of recommendations met</t>
  </si>
  <si>
    <t>Percentage of recommendations met</t>
  </si>
  <si>
    <t>The table can be adapted to include any other local information that is thought to be useful.</t>
  </si>
  <si>
    <t>Guideline reference</t>
  </si>
  <si>
    <t>NICE recommendation</t>
  </si>
  <si>
    <t>Is there a risk associated with not implementing this recommendation?</t>
  </si>
  <si>
    <t>Year of recommendation</t>
  </si>
  <si>
    <t>The Data sheet contains the recommendations from the guideline. Information can be entered about current activity relevant to the recommendation, actions needed to meet the recommendation, deadlines and the names of the responsible leads.  Useful documents can be added as hyperlinks.</t>
  </si>
  <si>
    <t>In the first instance, consider whether the guideline is relevant and record the conclusion in the box below.</t>
  </si>
  <si>
    <t>Lead</t>
  </si>
  <si>
    <t>Is the recommendation relevant?</t>
  </si>
  <si>
    <t>The tool can be used by individual services or organisations.  Alternatively, an assessment completed with the involvement of all relevant services or organisations would help to develop a picture of activity in the local area.</t>
  </si>
  <si>
    <r>
      <t>Is the guideline relevant</t>
    </r>
    <r>
      <rPr>
        <b/>
        <sz val="12"/>
        <color indexed="8"/>
        <rFont val="Lato"/>
        <family val="2"/>
      </rPr>
      <t>?</t>
    </r>
  </si>
  <si>
    <t>Number of relevant or partially relevant recommendations</t>
  </si>
  <si>
    <t>Number of recommendations partially met</t>
  </si>
  <si>
    <t>Percentage of recommendations partially met</t>
  </si>
  <si>
    <t>Table header</t>
  </si>
  <si>
    <t>Table text</t>
  </si>
  <si>
    <t>Table header [lato 13 bold]</t>
  </si>
  <si>
    <t>Table text [lato 12]</t>
  </si>
  <si>
    <t>Table footnotes [lato 12, leave unwrapped and don't merge cells]</t>
  </si>
  <si>
    <t xml:space="preserve">Table 1: title of table </t>
  </si>
  <si>
    <r>
      <t xml:space="preserve">If it would be helpful to group the recommendations, for example </t>
    </r>
    <r>
      <rPr>
        <sz val="12"/>
        <color indexed="8"/>
        <rFont val="Lato"/>
        <family val="2"/>
      </rPr>
      <t xml:space="preserve">by deadline, use the Filter function in the Data menu. </t>
    </r>
  </si>
  <si>
    <r>
      <rPr>
        <u/>
        <sz val="12"/>
        <color rgb="FF0000FF"/>
        <rFont val="Lato"/>
        <family val="2"/>
      </rPr>
      <t>Tools and resources</t>
    </r>
    <r>
      <rPr>
        <sz val="12"/>
        <rFont val="Lato"/>
        <family val="2"/>
      </rPr>
      <t xml:space="preserve"> to help put the guidance into practice are available on the NICE website. </t>
    </r>
  </si>
  <si>
    <t>adults: management</t>
  </si>
  <si>
    <t>NG28</t>
  </si>
  <si>
    <t>Baseline assessment:Type 2 diabetes in</t>
  </si>
  <si>
    <t>This baseline assessment tool can be used to evaluate whether practice is in line with the recommendations in type 2 diabetes in adults: management. It can also help to plan activity to meet the recommendations.</t>
  </si>
  <si>
    <t>1.2.1</t>
  </si>
  <si>
    <t>1.2.2</t>
  </si>
  <si>
    <t>1.2.3</t>
  </si>
  <si>
    <t>1.2.4</t>
  </si>
  <si>
    <t>1.2.5</t>
  </si>
  <si>
    <t>1.2.6</t>
  </si>
  <si>
    <t>1.2.7</t>
  </si>
  <si>
    <t>1.3.1</t>
  </si>
  <si>
    <t>1.3.2</t>
  </si>
  <si>
    <t>1.3.3</t>
  </si>
  <si>
    <t>1.3.4</t>
  </si>
  <si>
    <t>1.3.5</t>
  </si>
  <si>
    <t>1.3.6</t>
  </si>
  <si>
    <t>1.3.7</t>
  </si>
  <si>
    <t>1.3.8</t>
  </si>
  <si>
    <t>1.3.9</t>
  </si>
  <si>
    <t>1.3.10</t>
  </si>
  <si>
    <t>1.5.1</t>
  </si>
  <si>
    <t>1.6.1</t>
  </si>
  <si>
    <t>Targets</t>
  </si>
  <si>
    <t>1.6.2</t>
  </si>
  <si>
    <t>1.6.3</t>
  </si>
  <si>
    <t>1.6.4</t>
  </si>
  <si>
    <t>1.6.5</t>
  </si>
  <si>
    <t>Figure 1 Your target HbA1c: weighing it up</t>
  </si>
  <si>
    <t>1.7.2</t>
  </si>
  <si>
    <t>1.7.3</t>
  </si>
  <si>
    <t>1.7.4</t>
  </si>
  <si>
    <t>1.7.5</t>
  </si>
  <si>
    <t>1.7.6</t>
  </si>
  <si>
    <t>1.7.7</t>
  </si>
  <si>
    <t>1.7.8</t>
  </si>
  <si>
    <t>1.7.9</t>
  </si>
  <si>
    <t>1.7.10</t>
  </si>
  <si>
    <t>Visual summary 1. First-line treatment for type 2 diabetes in adults</t>
  </si>
  <si>
    <t>Factors to take into account when choosing, reviewing and changing medicines</t>
  </si>
  <si>
    <t>How to choose first-line medicines</t>
  </si>
  <si>
    <t>Summary of first-line medicines</t>
  </si>
  <si>
    <t>1.8.1</t>
  </si>
  <si>
    <t>2015, amended 2022</t>
  </si>
  <si>
    <t>1.1.1</t>
  </si>
  <si>
    <t>1.1.2</t>
  </si>
  <si>
    <t>1.1.3</t>
  </si>
  <si>
    <t>2009, amended 2015</t>
  </si>
  <si>
    <t>2009, amended 2020</t>
  </si>
  <si>
    <t>Provide individualised and ongoing nutritional advice from a healthcare professional with specific expertise and competencies in nutrition.</t>
  </si>
  <si>
    <t>1.5.2</t>
  </si>
  <si>
    <t>Be aware that adults with type 2 diabetes who have acute intercurrent illness are at risk of worsening hyperglycaemia. Review treatment as necessary.</t>
  </si>
  <si>
    <t>1.7.1</t>
  </si>
  <si>
    <t>NICE has produced a patient decision aid on agreeing HbA1c targets, which also covers factors to weigh up when discussing HbA1c targets with patients.</t>
  </si>
  <si>
    <t>These recommendations relate to self-monitoring by capillary blood glucose monitoring.</t>
  </si>
  <si>
    <t>Offer intermittently scanned continuous glucose monitoring (isCGM, commonly referred to as 'flash') to adults with type 2 diabetes on multiple daily insulin injections if any of the following apply:
•	they have recurrent hypoglycaemia or severe hypoglycaemia
•	they have impaired hypoglycaemia awareness
•	they have a condition or disability (including a learning disability or cognitive impairment) that means they cannot self-monitor their blood glucose by capillary blood glucose monitoring but could use an isCGM device (or have it scanned for them)
•	they would otherwise be advised to self-measure at least 8 times a day.
For guidance on continuous glucose monitoring (CGM) for pregnant women, see the NICE guideline on diabetes in pregnancy.</t>
  </si>
  <si>
    <t>CGM should be provided by a team with expertise in its use, as part of supporting people to self-manage their diabetes.</t>
  </si>
  <si>
    <t>Baseline assessment tool for type 2 diabetes in adults: management (NICE guideline NG28)</t>
  </si>
  <si>
    <r>
      <rPr>
        <sz val="12"/>
        <rFont val="Lato"/>
        <family val="2"/>
      </rPr>
      <t xml:space="preserve">It should be used in conjunction with </t>
    </r>
    <r>
      <rPr>
        <u/>
        <sz val="12"/>
        <color rgb="FF0000FF"/>
        <rFont val="Lato"/>
        <family val="2"/>
      </rPr>
      <t>NICE's guideline on type 2 diabetes in adults: management</t>
    </r>
    <r>
      <rPr>
        <sz val="12"/>
        <rFont val="Lato"/>
        <family val="2"/>
      </rPr>
      <t>.</t>
    </r>
  </si>
  <si>
    <t>Published: 2 December 2015</t>
  </si>
  <si>
    <t>Reassess the person’s needs and circumstances at each review and think about whether to stop any medicines that are not effective.</t>
  </si>
  <si>
    <t>Offer structured education to adults with type 2 diabetes and their family members or carers (as appropriate) at the time of diagnosis, with annual reinforcement and review. Explain to people that structured education is an integral part of diabetes care.</t>
  </si>
  <si>
    <t>Ensure that education programmes for adults with type 2 diabetes provide the necessary resources to support the educators, and that educators are properly trained and given time to develop and maintain their skills.</t>
  </si>
  <si>
    <t>Offer adults with type 2 diabetes group education programmes as the preferred option. Provide an alternative of equal standard for people who are unable or prefer not to take part in group education.</t>
  </si>
  <si>
    <t>Ensure that education programmes for adults with type 2 diabetes meet the cultural, linguistic, cognitive and literacy needs of people in the local area.</t>
  </si>
  <si>
    <t>Ensure that all members of the diabetes healthcare team are familiar with the education programmes available locally for adults with type 2 diabetes, and that these programmes are integrated with the rest of the care pathway.</t>
  </si>
  <si>
    <t>Ensure that adults with type 2 diabetes and their family members and carers (as appropriate) have the opportunity to contribute to the design and provision of local education programmes for adults with type 2 diabetes.</t>
  </si>
  <si>
    <t>Provide dietary advice in a form sensitive to the person’s needs, culture and beliefs, being sensitive to their willingness to change and the effects on their quality of life.</t>
  </si>
  <si>
    <t>Encourage adults with type 2 diabetes to follow the same healthy eating advice as the general population, which includes:
• eating high-fibre, low-glycaemic-index sources of carbohydrate, such as fruit, vegetables, wholegrains and pulses
• choosing low-fat dairy products
• eating oily fish
• controlling their intake of saturated and trans fatty acids.</t>
  </si>
  <si>
    <t>Individualise recommendations for carbohydrate and alcohol intake, and meal patterns. Make reducing the risk of hypoglycaemia a particular aim for people using insulin or an insulin secretagogue.</t>
  </si>
  <si>
    <t>Advise adults with type 2 diabetes that they can substitute a limited amount of sucrose-containing foods for other carbohydrate in the meal plan but should take care to avoid excess energy intake.</t>
  </si>
  <si>
    <t>Discourage adults with type 2 diabetes from using foods marketed specifically for people with diabetes.</t>
  </si>
  <si>
    <t>When adults with type 2 diabetes are admitted as inpatients to hospital or any other care setting, implement a meal planning system that provides consistency in the carbohydrate content of meals and snacks.</t>
  </si>
  <si>
    <t>Measure HbA1c levels in adults with type 2 diabetes every:
• 3 to 6 months (tailored to individual needs) until HbA1c is stable on unchanging therapy
• 6 months once the HbA1c level and blood glucose lowering therapy are stable.</t>
  </si>
  <si>
    <t>Measure HbA1c using methods calibrated according to International Federation of Clinical Chemistry (IFCC) standardisation.</t>
  </si>
  <si>
    <t>If HbA1c monitoring is invalid because of disturbed erythrocyte turnover or abnormal haemoglobin type, estimate trends in blood glucose control using one of the following:
• quality-controlled plasma glucose profiles
• total glycated haemoglobin estimation (if abnormal haemoglobins)
• fructosamine estimation.</t>
  </si>
  <si>
    <t>Investigate unexplained discrepancies between HbA1c and other glucose measurements. Seek advice from a team with specialist expertise in diabetes or clinical biochemistry.</t>
  </si>
  <si>
    <t>If adults with type 2 diabetes reach an HbA1c level that is lower than their target and they are not experiencing hypoglycaemia, encourage them to maintain it. Be aware that there are other possible reasons for a low HbA1c level, for example deteriorating renal function or sudden weight loss.</t>
  </si>
  <si>
    <t>For guidance on HbA1c targets for women with type 2 diabetes who are pregnant or planning to become pregnant, see the NICE guideline on diabetes in pregnancy.</t>
  </si>
  <si>
    <t>If adults with type 2 diabetes are self-monitoring their capillary blood glucose levels, carry out a structured assessment at least annually. The assessment should include:
• the person’s self-monitoring skills
• the quality and frequency of testing
• checking that the person knows how to interpret the blood glucose results and what action to take
• the impact on the person’s quality of life
• the continued benefit to the person
• the equipment used.</t>
  </si>
  <si>
    <t>Offer isCGM to adults with insulin-treated type 2 diabetes who would otherwise need help from a care worker or healthcare professional to monitor their blood glucose.</t>
  </si>
  <si>
    <t>Consider real-time continuous glucose monitoring (rtCGM) as an alternative to isCGM for adults with insulin-treated type 2 diabetes if it is available for the same or lower cost.</t>
  </si>
  <si>
    <t>If a person is offered rtCGM or isCGM but cannot or does not want to use any of these devices, offer capillary blood glucose monitoring.</t>
  </si>
  <si>
    <t>Ensure CGM is part of the education provided to adults with type 2 diabetes who are using it (see the section on education).</t>
  </si>
  <si>
    <t>Monitor and review the person’s use of CGM as part of reviewing their diabetes care plan (see the section on individualised care).</t>
  </si>
  <si>
    <t>If there are concerns about the way a person is using the CGM device:
• ask if they are having problems using their device
• look at ways to address any problems and concerns to improve their use of the device, including further education and emotional and psychological support.</t>
  </si>
  <si>
    <t>Commissioners, providers and healthcare professionals should address inequalities in CGM access and uptake by:
• monitoring who is using CGM
• identifying groups who are eligible but who have a lower uptake
• making plans to engage with these groups to encourage them to consider CGM.</t>
  </si>
  <si>
    <t>For adults with type 2 diabetes who have been diagnosed with periodontitis by an oral healthcare or dental team, offer dental appointments to manage and treat their periodontitis (at a frequency based on their oral health needs).</t>
  </si>
  <si>
    <t xml:space="preserve">Ensure that any structured education programme for adults with type 2 diabetes:
•	is evidence-based, and suits the needs of the person
•	has specific aims and learning objectives, and supports the person and their family members and carers to develop attitudes, beliefs, knowledge and skills to self-manage diabetes
•	has a structured curriculum that is theory driven, evidence-based and resource-effective, has supporting materials and is written down
•	is delivered by trained educators who:
-	have an understanding of educational theory appropriate to the age and needs of the person
-	are trained and competent to deliver the principles and content of the programme
•	is quality assured, and reviewed by trained, competent, independent assessors who measure it against criteria that ensure consistency
•	has outcomes that are audited regularly. </t>
  </si>
  <si>
    <t xml:space="preserve">Updated: 18 February 2026 </t>
  </si>
  <si>
    <r>
      <rPr>
        <sz val="12"/>
        <rFont val="Lato"/>
        <family val="2"/>
      </rPr>
      <t>National Institute for Health and Care Excellence
3rd floor, 3 Piccadilly Place, Manchester, M1 3BN; www.nice.org.uk
Copyright</t>
    </r>
    <r>
      <rPr>
        <b/>
        <u/>
        <sz val="12"/>
        <color rgb="FF0000FF"/>
        <rFont val="Lato"/>
        <family val="2"/>
      </rPr>
      <t xml:space="preserve">
</t>
    </r>
    <r>
      <rPr>
        <sz val="12"/>
        <rFont val="Lato"/>
        <family val="2"/>
      </rPr>
      <t>© NICE 2026. All rights reserved.</t>
    </r>
    <r>
      <rPr>
        <sz val="12"/>
        <color rgb="FF0000FF"/>
        <rFont val="Lato"/>
        <family val="2"/>
      </rPr>
      <t xml:space="preserve"> </t>
    </r>
    <r>
      <rPr>
        <u/>
        <sz val="12"/>
        <color rgb="FF0000FF"/>
        <rFont val="Lato"/>
        <family val="2"/>
      </rPr>
      <t>Subject to Notice of rights</t>
    </r>
    <r>
      <rPr>
        <sz val="12"/>
        <rFont val="Lato"/>
        <family val="2"/>
      </rPr>
      <t>.</t>
    </r>
    <r>
      <rPr>
        <b/>
        <u/>
        <sz val="12"/>
        <color rgb="FF0000FF"/>
        <rFont val="Lato"/>
        <family val="2"/>
      </rPr>
      <t xml:space="preserve">
</t>
    </r>
  </si>
  <si>
    <t xml:space="preserve">1.1  Tailoring care to a person’s needs </t>
  </si>
  <si>
    <t>Adopt an individualised approach to diabetes care that is tailored to the needs and circumstances of adults with type 2 diabetes, taking into account their personal preferences, comorbidities and risks from polypharmacy, and their likelihood of benefiting from long-term interventions. Such an approach is especially important in the context of multimorbidity. See also NICE’s guidelines on assessing and managing multimorbidity and on medicines optimisation.</t>
  </si>
  <si>
    <t>2015, amended 2026</t>
  </si>
  <si>
    <t>Take into account any disabilities, including visual impairment, when planning and delivering care for adults with type 2 diabetes. It is particularly important to choose the technology that best supports a person’s diabetes care.</t>
  </si>
  <si>
    <t>For discussions about overweight and obesity, see NICE’s guideline on overweight and obesity management. In particular, see: 
•the section on general principles of care 
•the section on classifying overweight and obesity in adults 
•recommendation 1.11.3 on addressing the drivers of overweight and obesity.</t>
  </si>
  <si>
    <t>1.1.4</t>
  </si>
  <si>
    <t xml:space="preserve">For further guidance on collaborative care, blood glucose management and insulin use for people with diabetes and an eating disorder, see the section on diabetes in NICE’s guideline on eating disorders. </t>
  </si>
  <si>
    <t>1.1.5</t>
  </si>
  <si>
    <t>1.2  Structured education programmes </t>
  </si>
  <si>
    <t xml:space="preserve">Education </t>
  </si>
  <si>
    <t>Dietary advice and interventions </t>
  </si>
  <si>
    <t xml:space="preserve">1.3  Dietary advice </t>
  </si>
  <si>
    <t>For recommendations on low-energy and very-low-energy diets for the management of type 2 diabetes, follow the: 
• NHS Type 2 diabetes Path to Remission Programme 
• NICE guideline on overweight and obesity management.</t>
  </si>
  <si>
    <t>Integrate dietary advice with a personalised diabetes management plan, including other aspects of healthy living such as increasing physical activity and losing weight (see the NHS Better Health website).</t>
  </si>
  <si>
    <t>2009, amended 2026</t>
  </si>
  <si>
    <t>For recommendations on wellbeing advice, see NICE’s guidelines on overweight and obesity management, physical activity: brief advice for adults in primary care, and tobacco.</t>
  </si>
  <si>
    <t>2015, amended 2026</t>
  </si>
  <si>
    <t>1.4  Bariatric surgery </t>
  </si>
  <si>
    <t>For recommendations on bariatric surgery for people with recent-onset type 2 diabetes, see the section on surgical interventions in NICE’s guideline on overweight and obesity management.</t>
  </si>
  <si>
    <t>1.4.1</t>
  </si>
  <si>
    <t>Blood glucose management </t>
  </si>
  <si>
    <t>1.5  HbA1c measurement and targets </t>
  </si>
  <si>
    <t>Measurement </t>
  </si>
  <si>
    <t>1.5.3</t>
  </si>
  <si>
    <t>1.5.4</t>
  </si>
  <si>
    <t>Discuss and agree an individual HbA1c target with adults with type 2 diabetes (see recommendations 1.7.6 to 1.7.10). Encourage them to reach their target and maintain it, unless any resulting adverse effects (including hypoglycaemia), or their efforts to achieve their target impair their quality of life. Think about using the NICE patient decision aid on weighing up HbA1c targets to support these discussions.</t>
  </si>
  <si>
    <t>1.5.5</t>
  </si>
  <si>
    <t>1.5.6</t>
  </si>
  <si>
    <t>1.5.7</t>
  </si>
  <si>
    <t>1.5.8</t>
  </si>
  <si>
    <t>1.5.9</t>
  </si>
  <si>
    <t>1.5.10</t>
  </si>
  <si>
    <t>1.5.11</t>
  </si>
  <si>
    <t>For adults whose type 2 diabetes is managed either by healthy living and diet, or healthy living and diet combined with an initial medication regimen that is not associated with hypoglycaemia (see the section on initial medicines), support them to aim for an HbA1c level of 48 mmol/mol (6.5%). For adults on a medicine associated with hypoglycaemia, support them to aim for an HbA1c level of 53 mmol/mol (7.0%).</t>
  </si>
  <si>
    <t>In adults with type 2 diabetes, if HbA1c levels are not adequately controlled by the initial medication regimen and rise to 58 mmol/mol (7.5%) or higher: 
• reinforce advice about diet, healthy living and adherence to medicines and 
• support the person to aim for an HbA1c level of 53 mmol/mol (7.0%) and 
• intensify medicines.</t>
  </si>
  <si>
    <t xml:space="preserve">Consider relaxing the target HbA1c level (see recommendations 1.7.7 and 1.7.8 and NICE’s patient decision aid on type 2 diabetes: agreeing someone's blood glucose (HbA1c) target) on a case-by-case basis and in discussion with adults with type 2 diabetes, with particular consideration for people who are older or frailer, if: 
• they are unlikely to achieve longer-term risk-reduction benefits, for example, people with a reduced life expectancy 
• tight blood glucose control would put them at high risk if they developed hypoglycaemia, for example, if they are at risk of falling, they have impaired awareness of hypoglycaemia, or they drive or operate machinery as part of their job 
• intensive management would not be appropriate, for example if they have significant comorbidities. </t>
  </si>
  <si>
    <t xml:space="preserve">1.6  Self-monitoring of capillary blood glucose </t>
  </si>
  <si>
    <r>
      <t>Do not routinely offer self-monitoring of capillary blood glucose levels for adults with type 2 diabetes unless:
• the person is on insulin or
• there is evidence of hypoglycaemic episodes</t>
    </r>
    <r>
      <rPr>
        <b/>
        <sz val="12"/>
        <color theme="1"/>
        <rFont val="Lato"/>
        <family val="2"/>
      </rPr>
      <t xml:space="preserve"> </t>
    </r>
    <r>
      <rPr>
        <sz val="12"/>
        <color theme="1"/>
        <rFont val="Lato"/>
        <family val="2"/>
      </rPr>
      <t>or
• the person is on oral medication that may increase their risk of hypoglycaemia while driving or operating machinery or
• the person is pregnant or is planning to become pregnant (see the NICE guideline on diabetes in pregnancy).</t>
    </r>
  </si>
  <si>
    <t>Consider short-term self-monitoring of capillary blood glucose levels in adults with type 2 diabetes, reviewing treatment as necessary:
• when starting treatment with oral or intravenous corticosteroids or
• to confirm suspected hypoglycaemia.</t>
  </si>
  <si>
    <t>1.7  Continuous glucose monitoring</t>
  </si>
  <si>
    <t>Advise adults with type 2 diabetes who are using CGM that they will still need to take capillary blood glucose measurements (although they can do this less often). Explain that is because:
• they will need to use capillary blood glucose measurements to check the accuracy of their CGM device
• they will need capillary blood glucose monitoring as a back-up (for example when their blood glucose levels are changing quickly or if the device stops working). 
Provide them with enough test strips to take capillary blood glucose measurements as needed.</t>
  </si>
  <si>
    <t xml:space="preserve">1.8  Hyperglycaemia </t>
  </si>
  <si>
    <t>If an adult with type 2 diabetes has symptoms of hyperglycaemia, consider insulin (see the section on insulin-based treatments) or a sulfonylurea, and review treatment when blood glucose is within the targets set for the person.</t>
  </si>
  <si>
    <t xml:space="preserve">Person-centred medicine </t>
  </si>
  <si>
    <t>Recommendations in this section that cover dipeptidyl peptidase-4 (DPP-4) inhibitors, glucagonlike peptide1 (GLP1) receptor agonists, sulfonylureas and sodium–glucose cotransporter-2 (SGLT-2) inhibitors refer to each of these groups of medicines at class level. 
For GLP-1 receptor agonists, at the time of publication (February 2026) this only includes liraglutide, dulaglutide, and semaglutide. For subcutaneous semaglutide (Ozempic), this only includes doses up to 1 mg once a week.</t>
  </si>
  <si>
    <t>1.9  Involving people in medicine discussions </t>
  </si>
  <si>
    <t>NICE has produced a visual summary that provides an overview of the recommendations and additional information to support medicine choice up to the point at which a person starts insulin-based treatment. </t>
  </si>
  <si>
    <t>1.9.1</t>
  </si>
  <si>
    <t>1.9.2</t>
  </si>
  <si>
    <t>1.9.3</t>
  </si>
  <si>
    <t>1.9.4</t>
  </si>
  <si>
    <t>1.9.5</t>
  </si>
  <si>
    <t>Discuss dietary advice and other aspects of healthy living, such as increasing physical activity, alongside medicines to support adults with type 2 diabetes with their personalised diabetes management plan. For more information on how to achieve this see the: 
• NHS Type 2 diabetes Path to Remission Programme 
• NICE guideline on overweight and obesity management 
• NHS Better Health website.</t>
  </si>
  <si>
    <t>See also NICE’s guideline on shared decision making and the section on safety of medicines for diabetes before and during pregnancy in NICE’s guideline on diabetes in pregnancy.</t>
  </si>
  <si>
    <r>
      <t>If a person has more than one comorbidity (for example, atherosclerotic cardiovascular disease and obesity), make a shared decision with them about which comorbidity to prioritise when choosing medicines. Take into account: 
• medicines required for cardiovascular and renal protection (for example, subcutaneous semaglutide for people with atherosclerotic cardiovascular disease) 
• medicines that are contraindicated (for example, metformin for people with chronic kidney disease and an eGFR of less than 30 mL/min/1.73 m</t>
    </r>
    <r>
      <rPr>
        <vertAlign val="superscript"/>
        <sz val="12"/>
        <color theme="1"/>
        <rFont val="Lato"/>
        <family val="2"/>
      </rPr>
      <t>2</t>
    </r>
    <r>
      <rPr>
        <sz val="12"/>
        <color theme="1"/>
        <rFont val="Lato"/>
        <family val="2"/>
      </rPr>
      <t xml:space="preserve">) 
• any other medicines they are taking and at what dose, particularly if the person has frailty (see recommendations for people with frailty in the initial medicines section).  
See also the recommendations on individualised care and NICE’s guideline on multimorbidity. </t>
    </r>
  </si>
  <si>
    <t xml:space="preserve">When discussing GLP-1 receptor agonists and tirzepatide with women, trans men and non-binary people of childbearing potential, tell them: 
• what Medicines and Healthcare products Regulatory Agency (MHRA) guidance on GLP-1 medicines for weight loss and diabetes says about the use of GLP-1 receptor agonists and tirzepatide in pregnancy and breastfeeding 
• weight loss may improve fertility 
• effective contraception must be used while taking the medicine 
• that if they want to become pregnant, they should continue to use contraception for a period after stopping the medication (see MHRA guidance on GLP-1 medicines for weight loss and diabetes for specific length of time). </t>
  </si>
  <si>
    <t>Use non-judgemental language in all medication discussions to support people with starting and adhering to treatment. For guidance on this, see NHS England's guide to language and diabetes. </t>
  </si>
  <si>
    <t>1.10  Sick day rules </t>
  </si>
  <si>
    <t xml:space="preserve">Give clear sick day rules in each person’s individualised treatment plan. Depending on the person’s needs and the medicines they are taking, these rules may need to specify: 
• whether medicine should change (and how) if the person is unwell or is having surgery 
• whether any medicines should be stopped if there is a risk of dehydration, vomiting and diarrhoea (relevant for metformin, SGLT-2 inhibitors) 
• how to adjust insulin doses 
• how to restart medication after recovery.
Follow the MHRA’s safety advice on monitoring ketones during SGLT-2 inhibitor treatment interruption. </t>
  </si>
  <si>
    <t>1.10.1</t>
  </si>
  <si>
    <t>1.11  Assessing risk before starting medicines </t>
  </si>
  <si>
    <t>2022, amended 2026 </t>
  </si>
  <si>
    <t>1.11.1</t>
  </si>
  <si>
    <t>Assess the person's current cardiovascular and renal status, and risk of developing cardiovascular disease in the future. </t>
  </si>
  <si>
    <t>If frailty is a concern, assess for it before starting medicines. 
See the recommendations on how to assess frailty in NICE’s guideline on clinically assessing and managing multimorbidity.</t>
  </si>
  <si>
    <t>1.11.2</t>
  </si>
  <si>
    <t>1.12  Addressing inequalities in use of SGLT-2 inhibitors </t>
  </si>
  <si>
    <t>1.12.1</t>
  </si>
  <si>
    <t xml:space="preserve">Commissioners, providers and healthcare professionals should address inequalities in SGLT-2 inhibitor access and uptake by: 
• monitoring who is using SGLT-2 inhibitors 
• identifying groups who are eligible but who have a lower uptake 
• making plans to engage with these groups to encourage them to use SGLT-2 inhibitors. </t>
  </si>
  <si>
    <t>Initial medicines </t>
  </si>
  <si>
    <t>See the visual summary for an overview of the recommendations and additional information to support medicine choice up to the point at which a person starts insulin-based treatment. </t>
  </si>
  <si>
    <t xml:space="preserve">Recommendations in this section that cover dipeptidyl peptidase-4 (DPP-4) inhibitors, glucagonlike peptide1 (GLP1) receptor agonists, sulfonylureas and sodium–glucose cotransporter-2 (SGLT-2) inhibitors refer to each of these groups of medicines at class level. 
For GLP-1 receptor agonists, at the time of publication (February 2026) this only includes liraglutide, dulaglutide, and semaglutide. For subcutaneous semaglutide (Ozempic), this only includes doses up to 1mg once a week. 
SGLT-2 inhibitors and GLP-1 receptor agonists are recommended as much for their cardiovascular and renal benefits as for their glycaemic benefits (unless otherwise specified). 
Healthcare professionals should also refer to the summary of product characteristics for individual medicines for contraindications and precautions to take in pregnancy and breastfeeding and for women, trans men and non-binary people of childbearing potential. </t>
  </si>
  <si>
    <t>1.13  People with type 2 diabetes and no relevant comorbidities </t>
  </si>
  <si>
    <t>For adults with type 2 diabetes and no relevant comorbidity, offer: 
• modified-release metformin, and 
• an SGLT-2 inhibitor.</t>
  </si>
  <si>
    <t>1.13.1</t>
  </si>
  <si>
    <t>If metformin is contraindicated or not tolerated, offer monotherapy with an SGLT-2 inhibitor.</t>
  </si>
  <si>
    <t>1.13.2</t>
  </si>
  <si>
    <t>1.14  People with heart failure (with any ejection fraction, unless specified) </t>
  </si>
  <si>
    <t>For adults with type 2 diabetes and heart failure offer: 
• modified-release metformin, and 
• an SGLT-2 inhibitor.</t>
  </si>
  <si>
    <t>1.14.1</t>
  </si>
  <si>
    <t>If metformin is contraindicated or not tolerated, offer monotherapy with an SGLT-2 inhibitor.</t>
  </si>
  <si>
    <t>1.14.2</t>
  </si>
  <si>
    <t>1.15  People with atherosclerotic cardiovascular disease </t>
  </si>
  <si>
    <t xml:space="preserve">For adults with type 2 diabetes and atherosclerotic cardiovascular disease, offer: 
• modified-release metformin, and  
• an SGLT-2 inhibitor, and 
• subcutaneous semaglutide (Ozempic), up to 1 mg once a week for its cardiovascular, renal and glycaemic benefits. </t>
  </si>
  <si>
    <t>1.15.1</t>
  </si>
  <si>
    <t>1.15.2</t>
  </si>
  <si>
    <t>If metformin is contraindicated or not tolerated, offer: 
• an SGLT-2 inhibitor, and 
• subcutaneous semaglutide (Ozempic), up to 1 mg once a week for its cardiovascular, renal and glycaemic benefits.</t>
  </si>
  <si>
    <t xml:space="preserve">1.16  People with early onset type 2 diabetes </t>
  </si>
  <si>
    <t>For adults with early onset type 2 diabetes, offer modified-release metformin and an SGLT-2 inhibitor, and consider adding either: 
• a GLP-1 receptor agonist for its cardiovascular, renal and glycaemic benefits or 
• tirzepatide for its glycaemic benefits.</t>
  </si>
  <si>
    <t>1.16.1</t>
  </si>
  <si>
    <t xml:space="preserve">If metformin is contraindicated or not tolerated, offer an SGLT-2 inhibitor and consider adding either: 
• a GLP-1 receptor agonist for its cardiovascular, renal and glycaemic benefits or 
• tirzepatide for its glycaemic benefits. </t>
  </si>
  <si>
    <t>1.16.2</t>
  </si>
  <si>
    <t>For adults with type 2 diabetes who are living with obesity, offer: 
• modified-release metformin and 
• an SGLT-2 inhibitor. 
For a definition of obesity, see the section on classifying overweight and obesity in adults in NICE’s guideline on overweight and obesity management.</t>
  </si>
  <si>
    <t>If metformin is contraindicated or not tolerated, offer monotherapy with an SGLT-2 inhibitor.</t>
  </si>
  <si>
    <t xml:space="preserve">1.18  People with chronic kidney disease </t>
  </si>
  <si>
    <t>Medicines vary in their contraindications and precautions for use in people with renal impairment. See NICE's information on prescribing medicines and refer to the summary of product characteristics for individual products. </t>
  </si>
  <si>
    <r>
      <t>For adults with type 2 diabetes and an estimated glomerular filtration rate (eGFR) above 30ml/min/1.73 m</t>
    </r>
    <r>
      <rPr>
        <vertAlign val="superscript"/>
        <sz val="12"/>
        <color theme="1"/>
        <rFont val="Lato"/>
        <family val="2"/>
      </rPr>
      <t>2</t>
    </r>
    <r>
      <rPr>
        <sz val="12"/>
        <color theme="1"/>
        <rFont val="Lato"/>
        <family val="2"/>
      </rPr>
      <t>: 
• Offer modified-release metformin and an SGLT-2 inhibitor. 
• If metformin is contraindicated or not tolerated, offer monotherapy with an SGLT-2 inhibitor.</t>
    </r>
  </si>
  <si>
    <t>1.18.1</t>
  </si>
  <si>
    <t>1.18.2</t>
  </si>
  <si>
    <t>1.18.3</t>
  </si>
  <si>
    <r>
      <t>For adults with type 2 diabetes and an eGFR below 20ml/min/1.73m</t>
    </r>
    <r>
      <rPr>
        <vertAlign val="superscript"/>
        <sz val="12"/>
        <color theme="1"/>
        <rFont val="Lato"/>
        <family val="2"/>
      </rPr>
      <t>2</t>
    </r>
    <r>
      <rPr>
        <sz val="12"/>
        <color theme="1"/>
        <rFont val="Lato"/>
        <family val="2"/>
      </rPr>
      <t>, consider a DPP-4 inhibitor. </t>
    </r>
  </si>
  <si>
    <r>
      <t>For adults with type 2 diabetes and an eGFR of 20ml/min/1.73m</t>
    </r>
    <r>
      <rPr>
        <vertAlign val="superscript"/>
        <sz val="12"/>
        <color theme="1"/>
        <rFont val="Lato"/>
        <family val="2"/>
      </rPr>
      <t>2</t>
    </r>
    <r>
      <rPr>
        <sz val="12"/>
        <color theme="1"/>
        <rFont val="Lato"/>
        <family val="2"/>
      </rPr>
      <t xml:space="preserve"> and up to 30ml/min/1.73m</t>
    </r>
    <r>
      <rPr>
        <vertAlign val="superscript"/>
        <sz val="12"/>
        <color theme="1"/>
        <rFont val="Lato"/>
        <family val="2"/>
      </rPr>
      <t>2</t>
    </r>
    <r>
      <rPr>
        <sz val="12"/>
        <color theme="1"/>
        <rFont val="Lato"/>
        <family val="2"/>
      </rPr>
      <t xml:space="preserve">, offer: 
• either dapagliflozin or empagliflozin and 
• a DPP-4 inhibitor. </t>
    </r>
  </si>
  <si>
    <t>If a DPP-4 inhibitor is contraindicated, not tolerated or not effective, consider: 
• pioglitazone or 
• an insulin-based treatment.</t>
  </si>
  <si>
    <t>1.18.4</t>
  </si>
  <si>
    <t>For guidance on managing other aspects of kidney disease in adults with type 2 diabetes, see NICE’s guideline on chronic kidney disease</t>
  </si>
  <si>
    <t>1.18.5</t>
  </si>
  <si>
    <t>1.19  People with frailty </t>
  </si>
  <si>
    <t xml:space="preserve">For adults with type 2 diabetes and frailty: 
• Offer modified-release metformin. 
• Only offer an SGLT2 inhibitor if the person’s level of frailty does not place them at risk of adverse events from such a medicine (for example, volume depletion or hypotension). </t>
  </si>
  <si>
    <t>1.19.1</t>
  </si>
  <si>
    <t>1.19.2</t>
  </si>
  <si>
    <t>1.19.3</t>
  </si>
  <si>
    <t xml:space="preserve">If metformin is contraindicated or not tolerated, assess whether their level of frailty places the person at risk of adverse events from SGLT-2 inhibitors: 
•if it does not, consider monotherapy with a SGLT-2 inhibitor 
•if it does, consider monotherapy with a DPP-4 inhibitor. </t>
  </si>
  <si>
    <t>Consider reviewing the person’s overall diabetes treatment plan to ensure that they are taking the smallest effective number of medications, at the lowest effective dosage. 
For further guidance on making a treatment plan for people with frailty (including when associated with multimorbidity), see NICE’s guidelines on clinically assessing and managing multimorbidity, medicines optimisation and shared decision making.</t>
  </si>
  <si>
    <t>How to introduce medicines </t>
  </si>
  <si>
    <t xml:space="preserve">Recommendations in this section that cover dipeptidyl peptidase-4 (DPP-4) inhibitors, glucagonlike peptide1 (GLP1) receptor agonists, sulfonylureas and sodium–glucose cotransporter-2 (SGLT-2) inhibitors refer to each of these groups of medicines at class level. 
For GLP-1 receptor agonists, at the time of publication (February 2026) this only includes liraglutide, dulaglutide, and semaglutide. For subcutaneous semaglutide (Ozempic), this only includes doses up to 1mg once a week. </t>
  </si>
  <si>
    <t>1.20  Introducing medicines in a stepwise manner </t>
  </si>
  <si>
    <t>Introduce medicines in a stepwise manner, checking for tolerability and effectiveness of each medicine.</t>
  </si>
  <si>
    <t>1.20.1</t>
  </si>
  <si>
    <t xml:space="preserve">When an adult with type 2 diabetes starts initial therapy with metformin and one or more other medicines: 
• introduce the medicines one at a time, starting with metformin and checking tolerability 
• if using an SGLT-2 inhibitor, start this as soon as metformin is at the maximum tolerated dose 
• if using a GLP-1 receptor agonist or tirzepatide, start this as soon as the SGLT-2 inhibitor is at the maximum tolerated dose.  
For guidance on how to prevent any negative impact on the person’s eyes from starting blood glucose lowering treatment, see the section on effects of a rapid reduction in HbA1c in NICE’s guideline on diabetic retinopathy. </t>
  </si>
  <si>
    <t>2022, amended 2026</t>
  </si>
  <si>
    <t>1.20.2</t>
  </si>
  <si>
    <t>1.21  Preventing diabetic ketoacidosis when taking SGLT-2 inhibitors </t>
  </si>
  <si>
    <t xml:space="preserve">Before starting an SGLT-2 inhibitor, check whether the person may be at increased risk of diabetic ketoacidosis (DKA), for example if they: 
• have had a previous episode of DKA 
• are unwell with intercurrent illness 
• are at risk of dehydration or volume depletion 
• are following a very low carbohydrate or ketogenic diet. </t>
  </si>
  <si>
    <t>1.21.1</t>
  </si>
  <si>
    <t>2022, updated 2026</t>
  </si>
  <si>
    <t>Address modifiable risks of DKA before starting an SGLT-2 inhibitor. For example, people who are following a very low carbohydrate or ketogenic diet may need to delay treatment until they have changed their diet.</t>
  </si>
  <si>
    <t>1.21.2</t>
  </si>
  <si>
    <t>1.21.3</t>
  </si>
  <si>
    <t>Advise adults with type 2 diabetes who are taking an SGLT-2 inhibitor that a very low carbohydrate or ketogenic diet would increase their risk of DKA and so: 
• they should speak with their healthcare professional before starting such a diet, and 
• their SGLT-2 inhibitor treatment may need to be suspended for the duration of the diet.</t>
  </si>
  <si>
    <t xml:space="preserve">Reviewing medicines </t>
  </si>
  <si>
    <t>1.22  Principles </t>
  </si>
  <si>
    <t>2022, amended 2026</t>
  </si>
  <si>
    <t>When reviewing treatments, make a shared decision about changes with the person with type 2 diabetes. See the recommendations on involving people in medicine discussions. </t>
  </si>
  <si>
    <t>1.22.1</t>
  </si>
  <si>
    <t xml:space="preserve">Optimise their current treatment regimen before changing treatments, taking into account factors such as: 
• adverse effects 
• prescribed doses and formulations 
• adherence to, and management of existing medicines 
• the need to revisit advice about diet and healthy living.  
See also the recommendations on individualised care. </t>
  </si>
  <si>
    <t>1.22.2</t>
  </si>
  <si>
    <t>If response to medicines suggests that type 2 diabetes might not be the correct diagnosis, see the recommendations on initial diagnosis and revisiting initial diagnosis in NICE's guideline on managing type 1 diabetes.</t>
  </si>
  <si>
    <t>1.22.3</t>
  </si>
  <si>
    <t xml:space="preserve">1.23  Reviewing metformin </t>
  </si>
  <si>
    <t>For adults with type 2 diabetes who are already taking standard-release metformin: 
• continue with this treatment or 
• switch to modified-release metformin if standard-release metformin is not tolerated or if this is the person’s preference.</t>
  </si>
  <si>
    <t>1.23.1</t>
  </si>
  <si>
    <t>Consider continuing SGLT-2 inhibitors for their cardiovascular or renal benefits, even if they do not help the person reach their individualised glycaemic targets. </t>
  </si>
  <si>
    <t>1.24.1</t>
  </si>
  <si>
    <t>1.24.2</t>
  </si>
  <si>
    <t>If the person has reached their individualised glycaemic target and weight target (as defined in the section on discussing results and referral in NICE’s guideline on overweight and obesity), consider continuing any medicines that have contributed to this. </t>
  </si>
  <si>
    <r>
      <t>Stop GLP-1 receptor agonists or tirzepatide if the person becomes underweight (BMI under 18.5 kg/m</t>
    </r>
    <r>
      <rPr>
        <vertAlign val="superscript"/>
        <sz val="12"/>
        <color theme="1"/>
        <rFont val="Lato"/>
        <family val="2"/>
      </rPr>
      <t>2</t>
    </r>
    <r>
      <rPr>
        <sz val="12"/>
        <color theme="1"/>
        <rFont val="Lato"/>
        <family val="2"/>
      </rPr>
      <t>).</t>
    </r>
  </si>
  <si>
    <t>1.24.3</t>
  </si>
  <si>
    <t>1.24.4</t>
  </si>
  <si>
    <t>1.24.5</t>
  </si>
  <si>
    <t>Stop GLP-1 receptor agonists or tirzepatide if they do not help the person reach their individualised glycaemic targets and they are not being taken for their cardiovascular benefits.</t>
  </si>
  <si>
    <t>Take into account adverse effects from combining medicines (for example hypoglycaemia).  </t>
  </si>
  <si>
    <t>Do not offer both a GLP-1 receptor agonist or tirzepatide and a DPP-4 inhibitor together to treat type 2 diabetes.</t>
  </si>
  <si>
    <t>1.24.6</t>
  </si>
  <si>
    <t>Further medication</t>
  </si>
  <si>
    <t>1.24  Reviewing other medicines </t>
  </si>
  <si>
    <t>See the visual summary for an overview of the recommendations and additional information to support medicine choice up to the point at which a person starts insulin-based treatment. </t>
  </si>
  <si>
    <t>Recommendations in this section that cover dipeptidyl peptidase-4 (DPP-4) inhibitors, glucagonlike peptide1 (GLP1) receptor agonists, sulfonylureas and sodium–glucose cotransporter-2 (SGLT-2) inhibitors refer to each of these groups of medicines at class level. 
For GLP-1 receptor agonists, at the time of publication (February 2026) this only includes liraglutide, dulaglutide, and semaglutide. For subcutaneous semaglutide (Ozempic), this only includes doses up to 1mg once a week. 
SGLT-2 inhibitors and GLP-1 receptor agonists are recommended as much for their cardiovascular and renal benefits as for their glycaemic benefits (unless otherwise specified). 
Healthcare professionals should also see the summary of product characteristics for individual medicines for contraindications and precautions to take in pregnancy and breastfeeding for women, trans men and non-binary people of childbearing potential.</t>
  </si>
  <si>
    <t>1.25  People with type 2 diabetes and no relevant comorbidity </t>
  </si>
  <si>
    <t>For adults with type 2 diabetes and no relevant comorbidity who need further medicines to reach their individualised glycaemic targets: 
• offer to add a DPP-4 inhibitor to their current treatment 
• if this is contraindicated, not tolerated or is not effective, offer to add: 
  - a sulfonylurea or 
  - pioglitazone or 
  - an insulin-based treatment (see the section on insulin-based treatments).</t>
  </si>
  <si>
    <t>1.25.1</t>
  </si>
  <si>
    <t xml:space="preserve">1.26  People with heart failure (any ejection fraction unless specified) </t>
  </si>
  <si>
    <t>For adults with type 2 diabetes and heart failure who need further medicines to reach their individualised glycaemic targets: 
• offer to add a DPP-4 inhibitor to their current treatment 
• if this is contraindicated, not tolerated or not effective, offer to add: 
   - a sulfonylurea or 
   - an insulin-based treatment (see the section on insulin-based treatments).</t>
  </si>
  <si>
    <t>1.26.1</t>
  </si>
  <si>
    <t>1.27  People with atherosclerotic cardiovascular disease </t>
  </si>
  <si>
    <t>1.27.1</t>
  </si>
  <si>
    <t>If an adult with type 2 diabetes develops atherosclerotic cardiovascular disease after starting initial treatment, offer to add subcutaneous semaglutide (Ozempic), up to 1 mg once a week to their current treatment, for its cardiovascular and renal benefits. </t>
  </si>
  <si>
    <t xml:space="preserve">For adults with type 2 diabetes and atherosclerotic cardiovascular disease who need further medicines to reach their individualised glycaemic targets, offer to add to their current treatment: 
• a sulfonylurea or 
• pioglitazone or 
• an insulin-based treatment (see the section on insulin-based treatments). </t>
  </si>
  <si>
    <t>1.27.2</t>
  </si>
  <si>
    <t xml:space="preserve">1.28  People with early onset type 2 diabetes </t>
  </si>
  <si>
    <t>For adults with early onset type 2 diabetes who need further medicines to reach their individualised glycaemic targets, consider adding a GLP-1 receptor agonist or tirzepatide. </t>
  </si>
  <si>
    <t>1.28.1</t>
  </si>
  <si>
    <t xml:space="preserve">For adults with early onset type 2 diabetes who need further medicines to reach their individualised glycaemic targets and for whom a GLP-1 receptor agonist or tirzepatide is contraindicated, not tolerated or not appropriate: 
• offer to add a DPP-4 inhibitor to their current treatment 
• if this is contraindicated, not tolerated or is not effective, offer to add: 
   - a sulfonylurea or 
   - pioglitazone or 
   - an insulin-based treatment (see the section on insulin-based treatments). </t>
  </si>
  <si>
    <t>1.28.2</t>
  </si>
  <si>
    <t>For adults with early onset type 2 diabetes who need further medicines to reach their individualised glycaemic targets and are taking a GLP-1 receptor agonist or tirzepatide, offer to add to their current treatment: 
• a sulfonylurea or 
• pioglitazone or 
• an insulin-based treatment (see the section on insulin-based treatments).</t>
  </si>
  <si>
    <t>1.28.3</t>
  </si>
  <si>
    <t xml:space="preserve">1.29  People living with obesity </t>
  </si>
  <si>
    <t>If considering medicines primarily for weight management, see information about medicines for overweight and obesity in NICE’s guideline on overweight and obesity management. </t>
  </si>
  <si>
    <t>1.29.1</t>
  </si>
  <si>
    <t xml:space="preserve">Consider adding a GLP-1 receptor agonist or tirzepatide for adults with type 2 diabetes who are living with obesity, if: 
• they have been taking initial therapy for at least 3 months and 
• further medicines are needed to reach their individualised glycaemic targets and 
• they are not already taking a GLP-1 receptor agonist or tirzepatide. 
For a definition of obesity, see the section on classifying overweight and obesity in adults in NICE’s guideline on overweight and obesity management. </t>
  </si>
  <si>
    <t>1.29.2</t>
  </si>
  <si>
    <t>1.29.3</t>
  </si>
  <si>
    <t>1.29.4</t>
  </si>
  <si>
    <t xml:space="preserve">For adults with type 2 diabetes who are living with obesity who need further medicines to reach their individualised glycaemic targets and for whom a GLP-1 receptor agonist or tirzepatide is contraindicated, not tolerated, not appropriate or not effective: 
•  offer to add a DPP-4 inhibitor to their current treatment 
•  if this is contraindicated, not tolerated or not effective, offer to add: 
   - a sulfonylurea or 
   - pioglitazone or 
   - an insulin-based treatment (see the section on insulin-based treatments). </t>
  </si>
  <si>
    <t>For adults with type 2 diabetes who are living with obesity who need further medicines to reach their individualised glycaemic targets and are already taking a GLP-1 receptor agonist or tirzepatide, offer to add: 
• a sulfonylurea or 
• pioglitazone or 
• an insulin-based treatment (see the section on insulin-based treatments).</t>
  </si>
  <si>
    <t>1.30  People with chronic kidney disease </t>
  </si>
  <si>
    <t>Medicines vary in their contraindications and precautions for use in people with renal impairment. See NICE's information on prescribing medicines and refer to the summary of product characteristics for individual products.</t>
  </si>
  <si>
    <t>1.30.1</t>
  </si>
  <si>
    <t>1.31  People with frailty </t>
  </si>
  <si>
    <t>1.31.1</t>
  </si>
  <si>
    <t xml:space="preserve">For adults with frailty who need further medicines to manage their hyperglycaemia symptoms and reach their individualised glycaemic targets: 
• consider adding a DPP-4 inhibitor to their current treatment or 
• if they are already taking a DPP-4 inhibitor or if a DPP-4 inhibitor is contraindicated, not tolerated or is not effective, consider adding 1 of the following to their current treatment: 
   - pioglitazone or 
   - a sulfonylurea or 
   - an insulin-based treatment (see the section on insulin-based treatments). </t>
  </si>
  <si>
    <r>
      <t>For adults with type 2 diabetes and chronic kidney disease who need further medicines to reach their individualised glycaemic targets: 
• consider adding a DPP-4 inhibitor 
• if they are already taking a DPP-4 inhibitor or if a DPP-4 inhibitor is contraindicated, not tolerated or not effective, consider adding: 
   - pioglitazone or 
   - a sulfonylurea (if their eGFR is above 30ml/min/1.73m</t>
    </r>
    <r>
      <rPr>
        <vertAlign val="superscript"/>
        <sz val="12"/>
        <color theme="1"/>
        <rFont val="Lato"/>
        <family val="2"/>
      </rPr>
      <t>2</t>
    </r>
    <r>
      <rPr>
        <sz val="12"/>
        <color theme="1"/>
        <rFont val="Lato"/>
        <family val="2"/>
      </rPr>
      <t>) or 
   - an insulin-based treatment.</t>
    </r>
  </si>
  <si>
    <t>1.31.2</t>
  </si>
  <si>
    <t>When choosing a treatment with the person, take into account that sulfonylureas and insulin-based treatments can increase the risk of hypoglycaemia and falls. </t>
  </si>
  <si>
    <t>Insulin-based treatments </t>
  </si>
  <si>
    <t>1.32  Starting an insulin-based treatment </t>
  </si>
  <si>
    <t xml:space="preserve">Provide a structured education programme to adults with type 2 diabetes starting insulin therapy. The programme should include: 
• injection technique, including rotating injection sites and avoiding repeated injections at the same point within sites 
• self-monitoring 
• dose titration to target levels 
• dietary advice 
• the DVLA’s Assessing fitness to drive: a guide for medical professionals 
• managing hypoglycaemia 
• managing acute changes in plasma glucose 
• support from a healthcare professional trained in insulin therapy. </t>
  </si>
  <si>
    <t>1.32.1</t>
  </si>
  <si>
    <t>When initiating insulin for adults with type 2 diabetes: 
• continue to offer metformin to people already taking it 
• stop any other medicines being used solely to manage hyperglycaemia 
• discuss with the person the risks and benefits of continuing medicines for other benefits such as cardiovascular protection or weight management.</t>
  </si>
  <si>
    <t>1.32.2</t>
  </si>
  <si>
    <t>1.33  Choosing a type of insulin </t>
  </si>
  <si>
    <t>Offer basal insulin intended for administration once or twice a day to adults with type 2 diabetes as initial insulin therapy. </t>
  </si>
  <si>
    <t>1.33.1</t>
  </si>
  <si>
    <t>As initial insulin therapy for adults with type 2 diabetes, especially if the person's HbA1c is 75mmol/mol (9.0%) or higher, consider combining: 
• basal insulin intended for administration once or twice a day and 
• short or rapid acting insulin. 
This should be injected either separately or as a pre-mixed (biphasic) insulin preparation.</t>
  </si>
  <si>
    <t>1.33.2</t>
  </si>
  <si>
    <t>1.34  Choosing a preparation</t>
  </si>
  <si>
    <t>1.34.1</t>
  </si>
  <si>
    <t>Make a shared decision with the person on the choice of basal insulin preparation, based on considerations that are specific to them, including whether: 
• the person needs help from a carer or healthcare professional to inject insulin or 
• there is a particular concern about nocturnal hypoglycaemia or 
the person has a strong preference for once-daily injections. 
When multiple basal insulin types (including biosimilars) and regimens are equally suitable for the person’s needs, use the least expensive option.</t>
  </si>
  <si>
    <t>Consider pre-mixed preparations that include insulin analogues rather than including human insulin, if: 
• the person prefers injecting insulin immediately before a meal or 
• hypoglycaemia is a problem or 
• blood glucose levels rise markedly after meals.</t>
  </si>
  <si>
    <t>1.34.2</t>
  </si>
  <si>
    <t>1.35  Reviews </t>
  </si>
  <si>
    <t>At each review, check whether adults with type 2 diabetes who are on a basal insulin regimen also need a short or rapid acting bolus insulin before meals (or a pre-mixed [biphasic] insulin preparation). </t>
  </si>
  <si>
    <t>1.35.1</t>
  </si>
  <si>
    <t>1.35.2</t>
  </si>
  <si>
    <t>At each review, check whether adults with type 2 diabetes who are using a pre-mixed (biphasic) preparation and whose individualised glycaemic targets are not met, need to change to: 
• a different pre-mixed (biphasic) insulin preparation or 
• a basal-bolus regimen with basal insulin intended for administration once or twice a day.</t>
  </si>
  <si>
    <t>Follow the MHRA’s guidance on minimising the risk of medication error with high strength, fixed combination and biosimilar insulin products, including its advice for healthcare professionals when starting treatment with a biosimilar.</t>
  </si>
  <si>
    <t>1.35.3</t>
  </si>
  <si>
    <t>1.35.4</t>
  </si>
  <si>
    <t>When people are already using an insulin for which a lower cost biosimilar is available: 
• Discuss with the person the possibility of switching to the biosimilar. 
• Make a shared decision about it with them.</t>
  </si>
  <si>
    <t>1.36  Insulin delivery </t>
  </si>
  <si>
    <t>1.36.1</t>
  </si>
  <si>
    <t>For guidance on insulin delivery for adults with type 2 diabetes, see the section on insulin injection delivery in NICE’s guideline on type 1 diabetes. </t>
  </si>
  <si>
    <t>Complications</t>
  </si>
  <si>
    <t>1.37  Periodontitis </t>
  </si>
  <si>
    <t xml:space="preserve">Advise adults with type 2 diabetes at their annual review that: 
• they are at higher risk of periodontitis 
• if they get periodontitis, managing it can improve their blood glucose control and can reduce their risk of hyperglycaemia. </t>
  </si>
  <si>
    <t>Advise adults with type 2 diabetes to have regular oral health reviews (their oral healthcare or dental team will tell them how often, in line with NICE’s guideline on dental checks: intervals between oral health reviews). </t>
  </si>
  <si>
    <t>For guidance for oral healthcare and dental teams on how to provide oral health advice, see NICE’s guideline on oral health promotion. </t>
  </si>
  <si>
    <t>1.37.4</t>
  </si>
  <si>
    <t>1.37.2</t>
  </si>
  <si>
    <t>1.37.3</t>
  </si>
  <si>
    <t>1.37.1</t>
  </si>
  <si>
    <t>1.38  Gastroparesis </t>
  </si>
  <si>
    <t>Think about a diagnosis of gastroparesis in adults with type 2 diabetes who have erratic blood glucose control or unexplained gastric bloating or vomiting, taking into account possible alternative diagnoses. </t>
  </si>
  <si>
    <t>1.38.1</t>
  </si>
  <si>
    <t>1.38.2</t>
  </si>
  <si>
    <t>1.38.3</t>
  </si>
  <si>
    <t>1.38.4</t>
  </si>
  <si>
    <t xml:space="preserve">To treat vomiting caused by gastroparesis in adults with type 2 diabetes: 
• consider alternating the use of erythromycin and metoclopramide 
• consider domperidone only in exceptional circumstances (if domperidone is the only effective treatment) and in accordance with MHRA guidance on domperidone. 
In December 2015, the use of erythromycin was off-label. See NICE's information on prescribing medicines. </t>
  </si>
  <si>
    <t>For guidance on managing and monitoring diabetic retinopathy in people under the care of hospital eye services, see NICE’s guideline on diabetic retinopathy. </t>
  </si>
  <si>
    <t>2009, amended 2026</t>
  </si>
  <si>
    <t xml:space="preserve">If gastroparesis is suspected, consider referring adults with type 2 diabetes to specialist services if: 
• the differential diagnosis is in doubt or 
• the person has persistent or severe vomiting. </t>
  </si>
  <si>
    <t xml:space="preserve">For adults with type 2 diabetes who have vomiting caused by gastroparesis, explain that: 
• there is no strong evidence that any available antiemetic therapy is effective 
• some people have had benefit with domperidone, erythromycin or metoclopramide 
• the strongest evidence for effectiveness is for domperidone, but prescribers must take into account its safety profile, in particular its cardiac risk and potential interactions with other medicines.
In February 2026, the use of erythromycin was off-label. See NICE's information on prescribing medicines. </t>
  </si>
  <si>
    <t>1.39  Painful diabetic neuropathy </t>
  </si>
  <si>
    <t>1.40  Autonomic neuropathy </t>
  </si>
  <si>
    <t>1.39.1</t>
  </si>
  <si>
    <t>1.40.1</t>
  </si>
  <si>
    <t>1.40.2</t>
  </si>
  <si>
    <t>1.40.3</t>
  </si>
  <si>
    <t>1.40.4</t>
  </si>
  <si>
    <t>1.40.5</t>
  </si>
  <si>
    <t>For adults with type 2 diabetes who have unexplained bladderemptying problems, investigate the possibility of autonomic neuropathy affecting the bladder.  </t>
  </si>
  <si>
    <t>In managing autonomic neuropathy symptoms, include specific interventions indicated by the manifestations (for example, for abnormal sweating or nocturnal diarrhoea).  </t>
  </si>
  <si>
    <t>For adults with type 2 diabetes and autonomic neuropathy who are taking tricyclic antidepressants and antihypertensive medicines, be aware of the increased likelihood of side effects such as orthostatic hypotension. For guidance on safe prescribing of antidepressants and managing withdrawal, see NICE's guideline on medicines associated with dependence or withdrawal symptoms. </t>
  </si>
  <si>
    <t>Think about the possibility of autonomic neuropathy affecting the gut in adults with type 2 diabetes who have unexplained diarrhoea that happens particularly at night.</t>
  </si>
  <si>
    <t>For guidance on managing painful diabetic peripheral neuropathy in adults with type 2 diabetes, see NICE’s guideline on neuropathic pain in adults</t>
  </si>
  <si>
    <t>Think about the possibility of contributory sympathetic nervous system damage in adults with type 2 diabetes who lose the warning signs of hypoglycaemia. </t>
  </si>
  <si>
    <t>1.41.1</t>
  </si>
  <si>
    <t>For guidance on preventing and managing foot problems in adults with type 2 diabetes, see NICE’s guideline on diabetic foot problems. </t>
  </si>
  <si>
    <t>As part of the type 2 diabetes annual review, offer to discuss erectile dysfunction (if relevant). </t>
  </si>
  <si>
    <t>Assess, educate and support people with type 2 diabetes who have problematic erectile dysfunction, addressing contributory factors such as cardiovascular disease as well as possible treatment options.</t>
  </si>
  <si>
    <t>1.42.1</t>
  </si>
  <si>
    <t>1.42.2</t>
  </si>
  <si>
    <t>1.42.3</t>
  </si>
  <si>
    <t>1.42.4</t>
  </si>
  <si>
    <t>After discussion, refer people with type 2 diabetes to a service offering other medical, surgical or psychological management of erectile dysfunction if treatment (including a phosphodiesterase5 inhibitor, as appropriate) has been unsuccessful. </t>
  </si>
  <si>
    <t>Consider a phosphodiesterase5 inhibitor to treat problematic erectile dysfunction in people with type 2 diabetes. Initially choose the drug with the lowest acquisition cost and take into account any contraindications. </t>
  </si>
  <si>
    <t>When adults are diagnosed with type 2 diabetes, refer them immediately to the local eye screening service.  </t>
  </si>
  <si>
    <t>Encourage adults to attend eye screening, and explain that it will help them to keep their eyes healthy and help to prevent problems with their vision. Explain that the screening service is effective at identifying problems so that they can be treated early. </t>
  </si>
  <si>
    <t xml:space="preserve">Arrange emergency review by an ophthalmologist for: 
• sudden loss of vision 
• rubeosis iridis 
• pre-retinal or vitreous haemorrhage 
• retinal detachment. </t>
  </si>
  <si>
    <t>Refer to an ophthalmologist in accordance with the NHS Diabetic eye screening pathway standards</t>
  </si>
  <si>
    <t>1.43  Eye disease </t>
  </si>
  <si>
    <t>1.43.1</t>
  </si>
  <si>
    <t>1.43.2</t>
  </si>
  <si>
    <t>1.43.3</t>
  </si>
  <si>
    <t>1.43.4</t>
  </si>
  <si>
    <t>1.44  Diagnosing and managing hypertension </t>
  </si>
  <si>
    <t>1.45  Antiplatelet therapy </t>
  </si>
  <si>
    <t>1.45.1</t>
  </si>
  <si>
    <t>Do not offer antiplatelet therapy (aspirin or clopidogrel) to adults with type 2 diabetes without cardiovascular disease. </t>
  </si>
  <si>
    <t>The recommendations on diagnosing and managing hypertension have been removed. For recommendations on hypertension in people with type 2 diabetes, see NICE’s guideline on hypertension in adults. Diagnosis, treatment and monitoring of hypertension is broadly the same for people with type 2 diabetes as for other people. When a different approach is needed for people with type 2 diabetes, this is specified in the hypertension guideline. </t>
  </si>
  <si>
    <t>For guidance on the primary and secondary prevention of cardiovascular disease in adults with type 2 diabetes, see NICE’s guidelines on cardiovascular disease and acute coronary syndromes. </t>
  </si>
  <si>
    <t>1.45.2</t>
  </si>
  <si>
    <t>Individualised care </t>
  </si>
  <si>
    <t xml:space="preserve">Offer advice on healthy living, and medicines, to support adults with type 2 diabetes to reach and maintain their HbA1c target (see the sections on dietary advice, bariatric surgery, and medicines, and the NHS Better Health website). For more information about supporting adherence, see NICE’s guideline on medicines adherence. </t>
  </si>
  <si>
    <t>Discuss the benefits and risks of each medicine treatment option with adults with type 2 diabetes and support them to make an informed decision about their treatment. Take into account the: 
• effect of each medicine on HbA1c and weight 
• effectiveness of each medicine at preventing and managing cardiovascular and renal conditions 
• factors that might prevent the person from following a specific treatment option (for example, pioglitazone is contraindicated for people with heart failure) 
• cost: when more than 1 medicine from the same drug class are equally suitable for the person, use the least expensive.</t>
  </si>
  <si>
    <t xml:space="preserve">1.17  People living with obesity </t>
  </si>
  <si>
    <t>1.41  Diabetic foot problems </t>
  </si>
  <si>
    <t>1.42  Erectile dysfunction </t>
  </si>
  <si>
    <t>Take the Driver and Vehicle Licensing Agency (DVLA)’s Assessing fitness to drive: a guide for medical professionals into account when offering self-monitoring of capillary blood glucose levels for adults with type 2 diabetes.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</si>
</sst>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quot;£&quot;#,##0"/>
  </numFmts>
  <fonts count="35" x14ac:knownFonts="1">
    <font>
      <sz val="12"/>
      <color theme="1"/>
      <name val="Lato"/>
      <family val="2"/>
    </font>
    <font>
      <sz val="11"/>
      <name val="Arial"/>
      <family val="2"/>
    </font>
    <font>
      <b/>
      <sz val="18"/>
      <name val="Lato"/>
      <family val="2"/>
    </font>
    <font>
      <sz val="11"/>
      <color theme="1"/>
      <name val="Lato"/>
      <family val="2"/>
    </font>
    <font>
      <sz val="10"/>
      <color theme="1"/>
      <name val="Lato"/>
      <family val="2"/>
    </font>
    <font>
      <b/>
      <sz val="18"/>
      <color theme="1"/>
      <name val="Lato Black"/>
      <family val="2"/>
    </font>
    <font>
      <sz val="11"/>
      <color theme="1"/>
      <name val="Lato Black"/>
      <family val="2"/>
    </font>
    <font>
      <b/>
      <sz val="14"/>
      <color rgb="FF000000"/>
      <name val="Lato"/>
      <family val="2"/>
    </font>
    <font>
      <sz val="22"/>
      <color rgb="FFADADAD"/>
      <name val="Lato"/>
      <family val="2"/>
    </font>
    <font>
      <b/>
      <sz val="12"/>
      <color rgb="FF222222"/>
      <name val="Lato"/>
      <family val="2"/>
    </font>
    <font>
      <b/>
      <sz val="24"/>
      <color rgb="FF222222"/>
      <name val="Lato"/>
      <family val="2"/>
    </font>
    <font>
      <sz val="24"/>
      <color rgb="FF222222"/>
      <name val="Lato"/>
      <family val="2"/>
    </font>
    <font>
      <b/>
      <u/>
      <sz val="11"/>
      <color rgb="FF0000FF"/>
      <name val="Arial"/>
      <family val="2"/>
    </font>
    <font>
      <u/>
      <sz val="11"/>
      <color theme="10"/>
      <name val="Calibri"/>
      <family val="2"/>
      <scheme val="minor"/>
    </font>
    <font>
      <sz val="12"/>
      <color theme="1"/>
      <name val="Lato"/>
      <family val="2"/>
    </font>
    <font>
      <b/>
      <sz val="12"/>
      <color theme="1"/>
      <name val="Lato"/>
      <family val="2"/>
    </font>
    <font>
      <b/>
      <sz val="12"/>
      <name val="Lato"/>
      <family val="2"/>
    </font>
    <font>
      <b/>
      <sz val="12"/>
      <color rgb="FFFFFFFF"/>
      <name val="Lato"/>
      <family val="2"/>
    </font>
    <font>
      <sz val="12"/>
      <name val="Lato"/>
      <family val="2"/>
    </font>
    <font>
      <sz val="12"/>
      <color indexed="8"/>
      <name val="Lato"/>
      <family val="2"/>
    </font>
    <font>
      <b/>
      <sz val="12"/>
      <color indexed="8"/>
      <name val="Lato"/>
      <family val="2"/>
    </font>
    <font>
      <b/>
      <u/>
      <sz val="12"/>
      <color rgb="FF0000FF"/>
      <name val="Lato"/>
      <family val="2"/>
    </font>
    <font>
      <sz val="12"/>
      <color rgb="FF0000FF"/>
      <name val="Lato"/>
      <family val="2"/>
    </font>
    <font>
      <u/>
      <sz val="12"/>
      <color rgb="FF0000FF"/>
      <name val="Lato"/>
      <family val="2"/>
    </font>
    <font>
      <b/>
      <sz val="13"/>
      <color rgb="FFFFFFFF"/>
      <name val="Lato"/>
      <family val="2"/>
    </font>
    <font>
      <sz val="13"/>
      <color theme="1"/>
      <name val="Lato"/>
      <family val="2"/>
    </font>
    <font>
      <b/>
      <sz val="13"/>
      <color theme="1"/>
      <name val="Lato"/>
      <family val="2"/>
    </font>
    <font>
      <sz val="22"/>
      <color theme="1" tint="0.34998626667073579"/>
      <name val="Lato"/>
      <family val="2"/>
    </font>
    <font>
      <b/>
      <sz val="14"/>
      <color theme="1"/>
      <name val="Lato"/>
      <family val="2"/>
    </font>
    <font>
      <sz val="8"/>
      <name val="Lato"/>
      <family val="2"/>
    </font>
    <font>
      <sz val="24"/>
      <name val="Lato"/>
      <family val="2"/>
    </font>
    <font>
      <sz val="12"/>
      <color theme="0"/>
      <name val="Lato"/>
      <family val="2"/>
    </font>
    <font>
      <b/>
      <sz val="16"/>
      <color rgb="FF004650"/>
      <name val="Lato"/>
      <family val="2"/>
    </font>
    <font>
      <sz val="11"/>
      <color rgb="FF000000"/>
      <name val="Calibri"/>
      <family val="2"/>
      <scheme val="minor"/>
    </font>
    <font>
      <vertAlign val="superscript"/>
      <sz val="12"/>
      <color theme="1"/>
      <name val="Lato"/>
      <family val="2"/>
    </font>
  </fonts>
  <fills count="7">
    <fill>
      <patternFill patternType="none"/>
    </fill>
    <fill>
      <patternFill patternType="gray125"/>
    </fill>
    <fill>
      <patternFill patternType="solid">
        <fgColor theme="0"/>
        <bgColor indexed="64"/>
      </patternFill>
    </fill>
    <fill>
      <patternFill patternType="solid">
        <fgColor rgb="FFA2BDC1"/>
        <bgColor indexed="64"/>
      </patternFill>
    </fill>
    <fill>
      <patternFill patternType="solid">
        <fgColor rgb="FF15434A"/>
        <bgColor indexed="64"/>
      </patternFill>
    </fill>
    <fill>
      <patternFill patternType="solid">
        <fgColor rgb="FF18646E"/>
        <bgColor indexed="64"/>
      </patternFill>
    </fill>
    <fill>
      <patternFill patternType="solid">
        <fgColor theme="1"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7">
    <xf numFmtId="0" fontId="0" fillId="0" borderId="0"/>
    <xf numFmtId="0" fontId="22"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Border="0" applyProtection="0">
      <alignment vertical="top" wrapText="1"/>
      <protection locked="0"/>
    </xf>
    <xf numFmtId="0" fontId="13" fillId="0" borderId="0" applyNumberFormat="0" applyFill="0" applyBorder="0" applyAlignment="0" applyProtection="0"/>
    <xf numFmtId="0" fontId="1" fillId="0" borderId="0" applyNumberFormat="0" applyFill="0" applyBorder="0" applyAlignment="0" applyProtection="0"/>
    <xf numFmtId="0" fontId="33" fillId="0" borderId="0"/>
  </cellStyleXfs>
  <cellXfs count="90">
    <xf numFmtId="0" fontId="0" fillId="0" borderId="0" xfId="0"/>
    <xf numFmtId="0" fontId="3" fillId="0" borderId="0" xfId="0" applyFont="1"/>
    <xf numFmtId="0" fontId="3" fillId="0" borderId="0" xfId="0" applyFont="1" applyAlignment="1">
      <alignment wrapText="1"/>
    </xf>
    <xf numFmtId="0" fontId="4" fillId="0" borderId="0" xfId="0" applyFont="1"/>
    <xf numFmtId="0" fontId="0" fillId="2" borderId="6" xfId="0" applyFill="1" applyBorder="1"/>
    <xf numFmtId="0" fontId="0" fillId="2" borderId="7" xfId="0" applyFill="1" applyBorder="1"/>
    <xf numFmtId="0" fontId="0" fillId="2" borderId="8" xfId="0" applyFill="1" applyBorder="1"/>
    <xf numFmtId="0" fontId="0" fillId="2" borderId="0" xfId="0" applyFill="1"/>
    <xf numFmtId="0" fontId="7" fillId="2" borderId="0" xfId="0" applyFont="1" applyFill="1" applyAlignment="1">
      <alignment vertical="center"/>
    </xf>
    <xf numFmtId="0" fontId="8" fillId="2" borderId="8" xfId="0" applyFont="1" applyFill="1" applyBorder="1" applyAlignment="1">
      <alignment vertical="top"/>
    </xf>
    <xf numFmtId="0" fontId="8" fillId="2" borderId="0" xfId="0" applyFont="1" applyFill="1" applyAlignment="1">
      <alignment vertical="top"/>
    </xf>
    <xf numFmtId="0" fontId="8" fillId="2" borderId="0" xfId="0" applyFont="1" applyFill="1" applyAlignment="1">
      <alignment horizontal="left" vertical="top"/>
    </xf>
    <xf numFmtId="0" fontId="9" fillId="2" borderId="8" xfId="0" applyFont="1" applyFill="1" applyBorder="1" applyAlignment="1">
      <alignment vertical="top" wrapText="1"/>
    </xf>
    <xf numFmtId="0" fontId="10" fillId="2" borderId="8" xfId="0" applyFont="1" applyFill="1" applyBorder="1" applyAlignment="1">
      <alignmen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0" fillId="2" borderId="5" xfId="0" applyFill="1" applyBorder="1"/>
    <xf numFmtId="0" fontId="0" fillId="2" borderId="4" xfId="0" applyFill="1" applyBorder="1"/>
    <xf numFmtId="0" fontId="11" fillId="2" borderId="0" xfId="0" applyFont="1" applyFill="1" applyAlignment="1">
      <alignment horizontal="left" vertical="top" wrapText="1"/>
    </xf>
    <xf numFmtId="0" fontId="14" fillId="0" borderId="0" xfId="0" applyFont="1" applyAlignment="1">
      <alignment wrapText="1"/>
    </xf>
    <xf numFmtId="0" fontId="17" fillId="5" borderId="2" xfId="0" applyFont="1" applyFill="1" applyBorder="1"/>
    <xf numFmtId="0" fontId="14" fillId="0" borderId="1" xfId="0" applyFont="1" applyBorder="1" applyAlignment="1">
      <alignment wrapText="1"/>
    </xf>
    <xf numFmtId="164" fontId="14" fillId="0" borderId="1" xfId="0" applyNumberFormat="1" applyFont="1" applyBorder="1" applyAlignment="1">
      <alignment wrapText="1"/>
    </xf>
    <xf numFmtId="0" fontId="14" fillId="0" borderId="1" xfId="0" applyFont="1" applyBorder="1" applyAlignment="1">
      <alignment vertical="top" wrapText="1"/>
    </xf>
    <xf numFmtId="0" fontId="18" fillId="0" borderId="0" xfId="0" applyFont="1" applyAlignment="1">
      <alignment horizontal="left" wrapText="1"/>
    </xf>
    <xf numFmtId="0" fontId="15" fillId="0" borderId="1" xfId="0" applyFont="1" applyBorder="1"/>
    <xf numFmtId="0" fontId="14" fillId="3" borderId="1" xfId="0" applyFont="1" applyFill="1" applyBorder="1"/>
    <xf numFmtId="0" fontId="18" fillId="0" borderId="0" xfId="0" applyFont="1" applyAlignment="1">
      <alignment wrapText="1"/>
    </xf>
    <xf numFmtId="0" fontId="21" fillId="0" borderId="0" xfId="3" applyFont="1" applyAlignment="1" applyProtection="1">
      <alignment wrapText="1"/>
    </xf>
    <xf numFmtId="0" fontId="11" fillId="2" borderId="0" xfId="0" applyFont="1" applyFill="1" applyAlignment="1">
      <alignment horizontal="left" vertical="top"/>
    </xf>
    <xf numFmtId="0" fontId="25" fillId="0" borderId="0" xfId="0" applyFont="1"/>
    <xf numFmtId="0" fontId="24" fillId="4" borderId="1" xfId="0" applyFont="1" applyFill="1" applyBorder="1" applyAlignment="1">
      <alignment wrapText="1"/>
    </xf>
    <xf numFmtId="0" fontId="26" fillId="0" borderId="0" xfId="0" applyFont="1"/>
    <xf numFmtId="0" fontId="9" fillId="2" borderId="0" xfId="0" applyFont="1" applyFill="1" applyAlignment="1">
      <alignment vertical="top" wrapText="1"/>
    </xf>
    <xf numFmtId="0" fontId="11" fillId="2" borderId="0" xfId="0" applyFont="1" applyFill="1" applyAlignment="1">
      <alignment vertical="top"/>
    </xf>
    <xf numFmtId="0" fontId="27" fillId="2" borderId="0" xfId="0" applyFont="1" applyFill="1" applyAlignment="1">
      <alignment vertical="top"/>
    </xf>
    <xf numFmtId="0" fontId="15" fillId="0" borderId="1" xfId="0" applyFont="1" applyBorder="1" applyAlignment="1">
      <alignment horizontal="center" wrapText="1"/>
    </xf>
    <xf numFmtId="0" fontId="15" fillId="0" borderId="9" xfId="0" applyFont="1" applyBorder="1" applyAlignment="1">
      <alignment horizontal="center" wrapText="1"/>
    </xf>
    <xf numFmtId="9" fontId="15" fillId="0" borderId="3" xfId="0" applyNumberFormat="1" applyFont="1" applyBorder="1" applyAlignment="1">
      <alignment horizontal="center" wrapText="1"/>
    </xf>
    <xf numFmtId="9" fontId="15" fillId="0" borderId="1" xfId="0" applyNumberFormat="1" applyFont="1" applyBorder="1" applyAlignment="1">
      <alignment horizontal="center" wrapText="1"/>
    </xf>
    <xf numFmtId="0" fontId="16" fillId="0" borderId="1" xfId="0" applyFont="1" applyBorder="1" applyAlignment="1">
      <alignment wrapText="1"/>
    </xf>
    <xf numFmtId="0" fontId="15" fillId="0" borderId="1" xfId="0" applyFont="1" applyBorder="1" applyAlignment="1">
      <alignment wrapText="1"/>
    </xf>
    <xf numFmtId="0" fontId="15" fillId="0" borderId="9" xfId="0" applyFont="1" applyBorder="1" applyAlignment="1">
      <alignment wrapText="1"/>
    </xf>
    <xf numFmtId="0" fontId="15" fillId="0" borderId="3" xfId="0" applyFont="1" applyBorder="1" applyAlignment="1">
      <alignment wrapText="1"/>
    </xf>
    <xf numFmtId="0" fontId="28" fillId="0" borderId="0" xfId="0" applyFont="1" applyAlignment="1">
      <alignment vertical="top"/>
    </xf>
    <xf numFmtId="0" fontId="14" fillId="0" borderId="0" xfId="0" applyFont="1"/>
    <xf numFmtId="0" fontId="3" fillId="0" borderId="1" xfId="0" applyFont="1" applyBorder="1"/>
    <xf numFmtId="0" fontId="14" fillId="0" borderId="3" xfId="0" applyFont="1" applyBorder="1"/>
    <xf numFmtId="0" fontId="24" fillId="4" borderId="10" xfId="0" applyFont="1" applyFill="1" applyBorder="1" applyAlignment="1">
      <alignment wrapText="1"/>
    </xf>
    <xf numFmtId="0" fontId="24" fillId="5" borderId="13" xfId="0" applyFont="1" applyFill="1" applyBorder="1"/>
    <xf numFmtId="0" fontId="24" fillId="5" borderId="4" xfId="0" applyFont="1" applyFill="1" applyBorder="1"/>
    <xf numFmtId="0" fontId="24" fillId="5" borderId="5" xfId="0" applyFont="1" applyFill="1" applyBorder="1"/>
    <xf numFmtId="0" fontId="17" fillId="5" borderId="11" xfId="0" applyFont="1" applyFill="1" applyBorder="1"/>
    <xf numFmtId="0" fontId="17" fillId="5" borderId="12" xfId="0" applyFont="1" applyFill="1" applyBorder="1"/>
    <xf numFmtId="0" fontId="3" fillId="0" borderId="0" xfId="0" applyFont="1" applyAlignment="1">
      <alignment horizontal="left"/>
    </xf>
    <xf numFmtId="0" fontId="2" fillId="0" borderId="0" xfId="0" applyFont="1" applyAlignment="1">
      <alignment horizontal="left" vertical="top" wrapText="1"/>
    </xf>
    <xf numFmtId="0" fontId="22" fillId="0" borderId="0" xfId="1" applyAlignment="1">
      <alignment horizontal="left" wrapText="1"/>
    </xf>
    <xf numFmtId="0" fontId="0" fillId="0" borderId="0" xfId="0" applyAlignment="1">
      <alignment wrapText="1"/>
    </xf>
    <xf numFmtId="165" fontId="0" fillId="2" borderId="4" xfId="0" applyNumberFormat="1" applyFill="1" applyBorder="1"/>
    <xf numFmtId="0" fontId="30" fillId="2" borderId="0" xfId="0" applyFont="1" applyFill="1" applyAlignment="1">
      <alignment vertical="top"/>
    </xf>
    <xf numFmtId="0" fontId="30" fillId="2" borderId="0" xfId="0" applyFont="1" applyFill="1" applyAlignment="1">
      <alignment horizontal="left" vertical="top"/>
    </xf>
    <xf numFmtId="0" fontId="18" fillId="0" borderId="0" xfId="1" applyFont="1" applyAlignment="1">
      <alignment wrapText="1"/>
    </xf>
    <xf numFmtId="0" fontId="0" fillId="0" borderId="1" xfId="0" applyBorder="1" applyAlignment="1">
      <alignment vertical="top" wrapText="1"/>
    </xf>
    <xf numFmtId="0" fontId="0" fillId="0" borderId="1" xfId="0" applyBorder="1" applyAlignment="1">
      <alignment wrapText="1"/>
    </xf>
    <xf numFmtId="0" fontId="31" fillId="6" borderId="1" xfId="0" applyFont="1" applyFill="1" applyBorder="1" applyAlignment="1">
      <alignment vertical="top" wrapText="1"/>
    </xf>
    <xf numFmtId="0" fontId="5" fillId="0" borderId="13" xfId="0" applyFont="1" applyBorder="1"/>
    <xf numFmtId="0" fontId="6" fillId="0" borderId="4" xfId="0" applyFont="1" applyBorder="1"/>
    <xf numFmtId="0" fontId="6" fillId="0" borderId="5" xfId="0" applyFont="1" applyBorder="1"/>
    <xf numFmtId="0" fontId="3" fillId="0" borderId="14" xfId="0" applyFont="1" applyBorder="1" applyAlignment="1">
      <alignment wrapText="1"/>
    </xf>
    <xf numFmtId="0" fontId="3" fillId="0" borderId="8" xfId="0" applyFont="1" applyBorder="1" applyAlignment="1">
      <alignment wrapText="1"/>
    </xf>
    <xf numFmtId="0" fontId="14" fillId="0" borderId="8" xfId="0" applyFont="1" applyBorder="1" applyAlignment="1">
      <alignment wrapText="1"/>
    </xf>
    <xf numFmtId="0" fontId="14" fillId="0" borderId="14" xfId="0" applyFont="1" applyBorder="1" applyAlignment="1">
      <alignment wrapText="1"/>
    </xf>
    <xf numFmtId="0" fontId="15" fillId="0" borderId="0" xfId="0" applyFont="1"/>
    <xf numFmtId="0" fontId="15" fillId="0" borderId="0" xfId="0" applyFont="1" applyAlignment="1">
      <alignment vertical="center"/>
    </xf>
    <xf numFmtId="0" fontId="32" fillId="0" borderId="0" xfId="0" applyFont="1"/>
    <xf numFmtId="0" fontId="6" fillId="0" borderId="4" xfId="0" applyFont="1" applyBorder="1" applyAlignment="1">
      <alignment horizontal="right"/>
    </xf>
    <xf numFmtId="0" fontId="3" fillId="0" borderId="0" xfId="0" applyFont="1" applyAlignment="1">
      <alignment horizontal="right" wrapText="1"/>
    </xf>
    <xf numFmtId="0" fontId="15" fillId="0" borderId="0" xfId="0" applyFont="1" applyAlignment="1">
      <alignment horizontal="right" wrapText="1"/>
    </xf>
    <xf numFmtId="9" fontId="15" fillId="0" borderId="0" xfId="0" applyNumberFormat="1" applyFont="1" applyAlignment="1">
      <alignment horizontal="right" wrapText="1"/>
    </xf>
    <xf numFmtId="0" fontId="14" fillId="0" borderId="0" xfId="0" applyFont="1" applyAlignment="1">
      <alignment horizontal="right" wrapText="1"/>
    </xf>
    <xf numFmtId="0" fontId="24" fillId="5" borderId="4" xfId="0" applyFont="1" applyFill="1" applyBorder="1" applyAlignment="1">
      <alignment horizontal="right"/>
    </xf>
    <xf numFmtId="0" fontId="14" fillId="0" borderId="1" xfId="0" applyFont="1" applyBorder="1" applyAlignment="1">
      <alignment horizontal="right" wrapText="1"/>
    </xf>
    <xf numFmtId="0" fontId="17" fillId="5" borderId="11" xfId="0" applyFont="1" applyFill="1" applyBorder="1" applyAlignment="1">
      <alignment horizontal="right"/>
    </xf>
    <xf numFmtId="0" fontId="24" fillId="4" borderId="10" xfId="0" applyFont="1" applyFill="1" applyBorder="1" applyAlignment="1">
      <alignment horizontal="left" wrapText="1"/>
    </xf>
    <xf numFmtId="0" fontId="0" fillId="0" borderId="1" xfId="0" applyBorder="1" applyAlignment="1">
      <alignment horizontal="right" wrapText="1"/>
    </xf>
    <xf numFmtId="0" fontId="24" fillId="5" borderId="2" xfId="0" applyFont="1" applyFill="1" applyBorder="1"/>
    <xf numFmtId="0" fontId="24" fillId="5" borderId="11" xfId="0" applyFont="1" applyFill="1" applyBorder="1"/>
    <xf numFmtId="0" fontId="24" fillId="5" borderId="11" xfId="0" applyFont="1" applyFill="1" applyBorder="1" applyAlignment="1">
      <alignment horizontal="right"/>
    </xf>
    <xf numFmtId="0" fontId="24" fillId="5" borderId="12" xfId="0" applyFont="1" applyFill="1" applyBorder="1"/>
    <xf numFmtId="0" fontId="17" fillId="5" borderId="13" xfId="0" applyFont="1" applyFill="1" applyBorder="1"/>
  </cellXfs>
  <cellStyles count="7">
    <cellStyle name="Hyperlink" xfId="1" builtinId="8" customBuiltin="1"/>
    <cellStyle name="Hyperlink 2" xfId="2" xr:uid="{00000000-0005-0000-0000-000001000000}"/>
    <cellStyle name="Hyperlink 2 2" xfId="4" xr:uid="{D58DA762-2A9D-44EE-8629-6CF5F397EA39}"/>
    <cellStyle name="Hyperlink 3" xfId="5" xr:uid="{BA6C586C-35C3-4498-A169-D5B46CDDFE65}"/>
    <cellStyle name="Hyperlink 4" xfId="3" xr:uid="{517F0EC8-CD7C-4B08-BC75-90DCC72068D6}"/>
    <cellStyle name="Normal" xfId="0" builtinId="0" customBuiltin="1"/>
    <cellStyle name="Normal 2" xfId="6" xr:uid="{B314569D-AD92-4920-A389-C96BDDB4338E}"/>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9525</xdr:colOff>
      <xdr:row>4</xdr:row>
      <xdr:rowOff>76200</xdr:rowOff>
    </xdr:from>
    <xdr:to>
      <xdr:col>6</xdr:col>
      <xdr:colOff>0</xdr:colOff>
      <xdr:row>6</xdr:row>
      <xdr:rowOff>47625</xdr:rowOff>
    </xdr:to>
    <xdr:sp macro="" textlink="">
      <xdr:nvSpPr>
        <xdr:cNvPr id="2" name="Rectangle 7">
          <a:extLst>
            <a:ext uri="{FF2B5EF4-FFF2-40B4-BE49-F238E27FC236}">
              <a16:creationId xmlns:a16="http://schemas.microsoft.com/office/drawing/2014/main" id="{923FABFF-C0E6-447D-93B5-828040C31B95}"/>
            </a:ext>
          </a:extLst>
        </xdr:cNvPr>
        <xdr:cNvSpPr>
          <a:spLocks/>
        </xdr:cNvSpPr>
      </xdr:nvSpPr>
      <xdr:spPr bwMode="auto">
        <a:xfrm>
          <a:off x="619125" y="838200"/>
          <a:ext cx="5286375" cy="352425"/>
        </a:xfrm>
        <a:prstGeom prst="rect">
          <a:avLst/>
        </a:prstGeom>
        <a:solidFill>
          <a:srgbClr val="004650"/>
        </a:solidFill>
        <a:ln w="9525">
          <a:solidFill>
            <a:srgbClr val="4579B8"/>
          </a:solidFill>
          <a:miter lim="800000"/>
          <a:headEnd/>
          <a:tailEnd/>
        </a:ln>
      </xdr:spPr>
      <xdr:txBody>
        <a:bodyPr vertOverflow="clip" wrap="square" lIns="91440" tIns="45720" rIns="91440" bIns="45720" anchor="t" upright="1"/>
        <a:lstStyle/>
        <a:p>
          <a:pPr algn="l" rtl="0">
            <a:defRPr sz="1000"/>
          </a:pPr>
          <a:r>
            <a:rPr lang="en-GB" sz="2200" b="0" i="0" u="none" strike="noStrike" baseline="0">
              <a:solidFill>
                <a:srgbClr val="FFFFFF"/>
              </a:solidFill>
              <a:latin typeface="Lato"/>
              <a:ea typeface="Lato"/>
              <a:cs typeface="Lato"/>
            </a:rPr>
            <a:t>Putting NICE guidance into practice</a:t>
          </a:r>
          <a:endParaRPr lang="en-GB" sz="1100" b="0" i="0" u="none" strike="noStrike" baseline="0">
            <a:solidFill>
              <a:srgbClr val="000000"/>
            </a:solidFill>
            <a:latin typeface="Calibri"/>
            <a:ea typeface="Lato"/>
            <a:cs typeface="Lato"/>
          </a:endParaRPr>
        </a:p>
        <a:p>
          <a:pPr algn="l" rtl="0">
            <a:defRPr sz="1000"/>
          </a:pPr>
          <a:r>
            <a:rPr lang="en-GB" sz="2500" b="0" i="0" u="none" strike="noStrike" baseline="0">
              <a:solidFill>
                <a:srgbClr val="000000"/>
              </a:solidFill>
              <a:latin typeface="Arial"/>
              <a:cs typeface="Arial"/>
            </a:rPr>
            <a:t> </a:t>
          </a:r>
        </a:p>
      </xdr:txBody>
    </xdr:sp>
    <xdr:clientData/>
  </xdr:twoCellAnchor>
  <xdr:twoCellAnchor editAs="oneCell">
    <xdr:from>
      <xdr:col>0</xdr:col>
      <xdr:colOff>0</xdr:colOff>
      <xdr:row>1</xdr:row>
      <xdr:rowOff>47625</xdr:rowOff>
    </xdr:from>
    <xdr:to>
      <xdr:col>4</xdr:col>
      <xdr:colOff>330200</xdr:colOff>
      <xdr:row>3</xdr:row>
      <xdr:rowOff>19050</xdr:rowOff>
    </xdr:to>
    <xdr:pic>
      <xdr:nvPicPr>
        <xdr:cNvPr id="3" name="Picture 1" descr="NICE: National Institute for Health and Care Excellence">
          <a:extLst>
            <a:ext uri="{FF2B5EF4-FFF2-40B4-BE49-F238E27FC236}">
              <a16:creationId xmlns:a16="http://schemas.microsoft.com/office/drawing/2014/main" id="{8339EAAF-1B88-4751-AD02-F00185420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38766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xdr:colOff>
      <xdr:row>19</xdr:row>
      <xdr:rowOff>19050</xdr:rowOff>
    </xdr:from>
    <xdr:ext cx="5553074" cy="548640"/>
    <xdr:pic>
      <xdr:nvPicPr>
        <xdr:cNvPr id="4" name="Picture 3">
          <a:extLst>
            <a:ext uri="{FF2B5EF4-FFF2-40B4-BE49-F238E27FC236}">
              <a16:creationId xmlns:a16="http://schemas.microsoft.com/office/drawing/2014/main" id="{E4C92DD4-9B13-4A93-8422-E3573D3A9A32}"/>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a:srcRect r="32163"/>
        <a:stretch/>
      </xdr:blipFill>
      <xdr:spPr bwMode="auto">
        <a:xfrm>
          <a:off x="2" y="5762625"/>
          <a:ext cx="5553074" cy="54864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1</xdr:row>
      <xdr:rowOff>0</xdr:rowOff>
    </xdr:from>
    <xdr:to>
      <xdr:col>8</xdr:col>
      <xdr:colOff>244475</xdr:colOff>
      <xdr:row>26</xdr:row>
      <xdr:rowOff>140970</xdr:rowOff>
    </xdr:to>
    <xdr:pic>
      <xdr:nvPicPr>
        <xdr:cNvPr id="2" name="Picture 1">
          <a:extLst>
            <a:ext uri="{FF2B5EF4-FFF2-40B4-BE49-F238E27FC236}">
              <a16:creationId xmlns:a16="http://schemas.microsoft.com/office/drawing/2014/main" id="{5C78D831-8C95-40C4-9EDD-CC2A8B57DB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257175"/>
          <a:ext cx="6943725" cy="49034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419100</xdr:colOff>
      <xdr:row>41</xdr:row>
      <xdr:rowOff>28575</xdr:rowOff>
    </xdr:to>
    <xdr:pic>
      <xdr:nvPicPr>
        <xdr:cNvPr id="8" name="Picture 7"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13614CDD-BFAC-4CA6-A5B7-07FEFD63DF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5276850" cy="7458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174624</xdr:rowOff>
    </xdr:from>
    <xdr:to>
      <xdr:col>9</xdr:col>
      <xdr:colOff>38100</xdr:colOff>
      <xdr:row>29</xdr:row>
      <xdr:rowOff>26863</xdr:rowOff>
    </xdr:to>
    <xdr:pic>
      <xdr:nvPicPr>
        <xdr:cNvPr id="2" name="Picture 1">
          <a:extLst>
            <a:ext uri="{FF2B5EF4-FFF2-40B4-BE49-F238E27FC236}">
              <a16:creationId xmlns:a16="http://schemas.microsoft.com/office/drawing/2014/main" id="{AFEFA221-A80B-4A41-9944-1A323E3E1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7524"/>
          <a:ext cx="7324725" cy="518623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125532</xdr:colOff>
      <xdr:row>28</xdr:row>
      <xdr:rowOff>95250</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E9B1649B-DDDF-4122-8833-681EE7AEF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7415332" cy="52387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428625</xdr:colOff>
      <xdr:row>39</xdr:row>
      <xdr:rowOff>41910</xdr:rowOff>
    </xdr:to>
    <xdr:pic>
      <xdr:nvPicPr>
        <xdr:cNvPr id="2" name="Picture 1"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305A5F84-A688-40B1-ADA8-19DE4109B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86375" cy="74714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578072</xdr:colOff>
      <xdr:row>29</xdr:row>
      <xdr:rowOff>44451</xdr:rowOff>
    </xdr:to>
    <xdr:pic>
      <xdr:nvPicPr>
        <xdr:cNvPr id="2" name="Picture 1">
          <a:extLst>
            <a:ext uri="{FF2B5EF4-FFF2-40B4-BE49-F238E27FC236}">
              <a16:creationId xmlns:a16="http://schemas.microsoft.com/office/drawing/2014/main" id="{ABDFE240-40C7-47A3-B701-8758D90AAB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861522" cy="55721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692150</xdr:colOff>
      <xdr:row>29</xdr:row>
      <xdr:rowOff>124117</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3A3FD877-258F-4A8E-A728-E22E883B40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981950" cy="565179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G%20clinical%20audit%20tool%20template%20Jan%20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e.org.uk/terms-and-conditions" TargetMode="External"/><Relationship Id="rId2" Type="http://schemas.openxmlformats.org/officeDocument/2006/relationships/hyperlink" Target="https://www.nice.org.uk/guidance/ng28" TargetMode="External"/><Relationship Id="rId1" Type="http://schemas.openxmlformats.org/officeDocument/2006/relationships/hyperlink" Target="http://www.nice.org.uk/guidance/ng28/resourc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62DB1-1EE9-4212-BE24-3103DFEEC4F2}">
  <sheetPr codeName="Sheet4">
    <pageSetUpPr fitToPage="1"/>
  </sheetPr>
  <dimension ref="A1:G22"/>
  <sheetViews>
    <sheetView tabSelected="1" topLeftCell="A11" workbookViewId="0"/>
  </sheetViews>
  <sheetFormatPr defaultColWidth="9.2109375" defaultRowHeight="15" x14ac:dyDescent="0.3"/>
  <cols>
    <col min="1" max="1" width="13.640625" style="7" customWidth="1"/>
    <col min="2" max="6" width="9.2109375" style="7"/>
    <col min="7" max="7" width="5.140625" style="7" customWidth="1"/>
    <col min="8" max="16384" width="9.2109375" style="7"/>
  </cols>
  <sheetData>
    <row r="1" spans="1:7" x14ac:dyDescent="0.3">
      <c r="A1" s="58"/>
      <c r="B1" s="17"/>
      <c r="C1" s="17"/>
      <c r="D1" s="17"/>
      <c r="E1" s="17"/>
      <c r="F1" s="17"/>
      <c r="G1" s="16"/>
    </row>
    <row r="2" spans="1:7" x14ac:dyDescent="0.3">
      <c r="G2" s="6"/>
    </row>
    <row r="3" spans="1:7" x14ac:dyDescent="0.3">
      <c r="G3" s="6"/>
    </row>
    <row r="4" spans="1:7" ht="21.75" customHeight="1" x14ac:dyDescent="0.3">
      <c r="G4" s="6"/>
    </row>
    <row r="5" spans="1:7" x14ac:dyDescent="0.3">
      <c r="G5" s="6"/>
    </row>
    <row r="6" spans="1:7" x14ac:dyDescent="0.3">
      <c r="G6" s="6"/>
    </row>
    <row r="7" spans="1:7" ht="22.5" customHeight="1" x14ac:dyDescent="0.3">
      <c r="G7" s="6"/>
    </row>
    <row r="8" spans="1:7" ht="29.5" x14ac:dyDescent="0.3">
      <c r="A8" s="14"/>
      <c r="B8" s="14"/>
      <c r="C8" s="14"/>
      <c r="D8" s="14"/>
      <c r="E8" s="14"/>
      <c r="F8" s="14"/>
      <c r="G8" s="6"/>
    </row>
    <row r="9" spans="1:7" ht="30" customHeight="1" x14ac:dyDescent="0.3">
      <c r="A9" s="59" t="s">
        <v>31</v>
      </c>
      <c r="B9" s="34"/>
      <c r="C9" s="34"/>
      <c r="D9" s="34"/>
      <c r="E9" s="34"/>
      <c r="F9" s="34"/>
      <c r="G9" s="6"/>
    </row>
    <row r="10" spans="1:7" ht="29.5" x14ac:dyDescent="0.3">
      <c r="A10" s="60" t="s">
        <v>29</v>
      </c>
      <c r="B10" s="18"/>
      <c r="C10" s="18"/>
      <c r="D10" s="18"/>
      <c r="E10" s="18"/>
      <c r="F10" s="18"/>
      <c r="G10" s="6"/>
    </row>
    <row r="11" spans="1:7" ht="29.5" x14ac:dyDescent="0.3">
      <c r="A11" s="29" t="s">
        <v>30</v>
      </c>
      <c r="B11" s="18"/>
      <c r="C11" s="18"/>
      <c r="D11" s="18"/>
      <c r="E11" s="18"/>
      <c r="F11" s="18"/>
      <c r="G11" s="13"/>
    </row>
    <row r="12" spans="1:7" ht="22.5" customHeight="1" x14ac:dyDescent="0.3">
      <c r="A12" s="15"/>
      <c r="B12" s="15"/>
      <c r="C12" s="15"/>
      <c r="D12" s="15"/>
      <c r="E12" s="15"/>
      <c r="F12" s="15"/>
      <c r="G12" s="13"/>
    </row>
    <row r="13" spans="1:7" ht="33.25" customHeight="1" x14ac:dyDescent="0.3">
      <c r="A13" s="33"/>
      <c r="B13" s="33"/>
      <c r="C13" s="33"/>
      <c r="D13" s="33"/>
      <c r="E13" s="33"/>
      <c r="F13" s="33"/>
      <c r="G13" s="12"/>
    </row>
    <row r="14" spans="1:7" ht="27" x14ac:dyDescent="0.3">
      <c r="A14" s="35" t="s">
        <v>88</v>
      </c>
      <c r="B14" s="10"/>
      <c r="C14" s="10"/>
      <c r="D14" s="10"/>
      <c r="E14" s="10"/>
      <c r="F14" s="10"/>
      <c r="G14" s="9"/>
    </row>
    <row r="15" spans="1:7" ht="27" x14ac:dyDescent="0.3">
      <c r="A15" s="35" t="s">
        <v>118</v>
      </c>
      <c r="B15" s="10"/>
      <c r="C15" s="10"/>
      <c r="D15" s="10"/>
      <c r="E15" s="10"/>
      <c r="F15" s="10"/>
      <c r="G15" s="9"/>
    </row>
    <row r="16" spans="1:7" ht="27" x14ac:dyDescent="0.3">
      <c r="A16" s="11"/>
      <c r="B16" s="11"/>
      <c r="C16" s="11"/>
      <c r="D16" s="11"/>
      <c r="E16" s="11"/>
      <c r="F16" s="11"/>
      <c r="G16" s="9"/>
    </row>
    <row r="17" spans="1:7" ht="27" x14ac:dyDescent="0.3">
      <c r="A17" s="11"/>
      <c r="B17" s="11"/>
      <c r="C17" s="11"/>
      <c r="D17" s="11"/>
      <c r="E17" s="11"/>
      <c r="F17" s="11"/>
      <c r="G17" s="9"/>
    </row>
    <row r="18" spans="1:7" ht="27" x14ac:dyDescent="0.3">
      <c r="A18" s="11"/>
      <c r="B18" s="11"/>
      <c r="C18" s="11"/>
      <c r="D18" s="11"/>
      <c r="E18" s="11"/>
      <c r="F18" s="11"/>
      <c r="G18" s="9"/>
    </row>
    <row r="19" spans="1:7" ht="22.5" customHeight="1" x14ac:dyDescent="0.3">
      <c r="A19" s="8"/>
      <c r="G19" s="6"/>
    </row>
    <row r="20" spans="1:7" x14ac:dyDescent="0.3">
      <c r="G20" s="6"/>
    </row>
    <row r="21" spans="1:7" x14ac:dyDescent="0.3">
      <c r="G21" s="6"/>
    </row>
    <row r="22" spans="1:7" x14ac:dyDescent="0.3">
      <c r="A22" s="5"/>
      <c r="B22" s="5"/>
      <c r="C22" s="5"/>
      <c r="D22" s="5"/>
      <c r="E22" s="5"/>
      <c r="F22" s="5"/>
      <c r="G22" s="4"/>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4552-7A8A-4B0E-9A41-B79513FBEE3C}">
  <dimension ref="A1"/>
  <sheetViews>
    <sheetView showGridLines="0" workbookViewId="0">
      <selection sqref="A1:XFD1"/>
    </sheetView>
  </sheetViews>
  <sheetFormatPr defaultRowHeight="15" x14ac:dyDescent="0.3"/>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E4F8B-EDAA-4842-A96E-82867189D056}">
  <dimension ref="A1:B21"/>
  <sheetViews>
    <sheetView workbookViewId="0"/>
  </sheetViews>
  <sheetFormatPr defaultColWidth="8.7109375" defaultRowHeight="14" x14ac:dyDescent="0.3"/>
  <cols>
    <col min="1" max="2" width="31.2109375" style="1" customWidth="1"/>
    <col min="3" max="16384" width="8.7109375" style="1"/>
  </cols>
  <sheetData>
    <row r="1" spans="1:2" ht="31.5" customHeight="1" x14ac:dyDescent="0.3">
      <c r="A1" s="44" t="s">
        <v>26</v>
      </c>
    </row>
    <row r="2" spans="1:2" ht="16.5" x14ac:dyDescent="0.35">
      <c r="A2" s="31" t="s">
        <v>23</v>
      </c>
      <c r="B2" s="31" t="s">
        <v>21</v>
      </c>
    </row>
    <row r="3" spans="1:2" ht="15" x14ac:dyDescent="0.3">
      <c r="A3" s="47" t="s">
        <v>24</v>
      </c>
      <c r="B3" s="47" t="s">
        <v>22</v>
      </c>
    </row>
    <row r="4" spans="1:2" x14ac:dyDescent="0.3">
      <c r="A4" s="46"/>
      <c r="B4" s="46"/>
    </row>
    <row r="5" spans="1:2" x14ac:dyDescent="0.3">
      <c r="A5" s="46"/>
      <c r="B5" s="46"/>
    </row>
    <row r="6" spans="1:2" x14ac:dyDescent="0.3">
      <c r="A6" s="46"/>
      <c r="B6" s="46"/>
    </row>
    <row r="7" spans="1:2" x14ac:dyDescent="0.3">
      <c r="A7" s="46"/>
      <c r="B7" s="46"/>
    </row>
    <row r="8" spans="1:2" x14ac:dyDescent="0.3">
      <c r="A8" s="46"/>
      <c r="B8" s="46"/>
    </row>
    <row r="9" spans="1:2" x14ac:dyDescent="0.3">
      <c r="A9" s="46"/>
      <c r="B9" s="46"/>
    </row>
    <row r="10" spans="1:2" x14ac:dyDescent="0.3">
      <c r="A10" s="46"/>
      <c r="B10" s="46"/>
    </row>
    <row r="11" spans="1:2" x14ac:dyDescent="0.3">
      <c r="A11" s="46"/>
      <c r="B11" s="46"/>
    </row>
    <row r="12" spans="1:2" x14ac:dyDescent="0.3">
      <c r="A12" s="46"/>
      <c r="B12" s="46"/>
    </row>
    <row r="13" spans="1:2" x14ac:dyDescent="0.3">
      <c r="A13" s="46"/>
      <c r="B13" s="46"/>
    </row>
    <row r="14" spans="1:2" x14ac:dyDescent="0.3">
      <c r="A14" s="46"/>
      <c r="B14" s="46"/>
    </row>
    <row r="15" spans="1:2" x14ac:dyDescent="0.3">
      <c r="A15" s="46"/>
      <c r="B15" s="46"/>
    </row>
    <row r="16" spans="1:2" x14ac:dyDescent="0.3">
      <c r="A16" s="46"/>
      <c r="B16" s="46"/>
    </row>
    <row r="17" spans="1:2" x14ac:dyDescent="0.3">
      <c r="A17" s="46"/>
      <c r="B17" s="46"/>
    </row>
    <row r="18" spans="1:2" x14ac:dyDescent="0.3">
      <c r="A18" s="46"/>
      <c r="B18" s="46"/>
    </row>
    <row r="19" spans="1:2" x14ac:dyDescent="0.3">
      <c r="A19" s="46"/>
      <c r="B19" s="46"/>
    </row>
    <row r="20" spans="1:2" x14ac:dyDescent="0.3">
      <c r="A20" s="46"/>
      <c r="B20" s="46"/>
    </row>
    <row r="21" spans="1:2" ht="15" x14ac:dyDescent="0.3">
      <c r="A21" s="45" t="s">
        <v>25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showGridLines="0" zoomScaleNormal="100" workbookViewId="0"/>
  </sheetViews>
  <sheetFormatPr defaultColWidth="8.7109375" defaultRowHeight="14" x14ac:dyDescent="0.3"/>
  <cols>
    <col min="1" max="1" width="74.7109375" style="1" customWidth="1"/>
    <col min="2" max="16384" width="8.7109375" style="1"/>
  </cols>
  <sheetData>
    <row r="1" spans="1:1" ht="55.5" customHeight="1" x14ac:dyDescent="0.3">
      <c r="A1" s="55" t="s">
        <v>86</v>
      </c>
    </row>
    <row r="2" spans="1:1" ht="53.75" customHeight="1" x14ac:dyDescent="0.3">
      <c r="A2" s="24" t="s">
        <v>32</v>
      </c>
    </row>
    <row r="3" spans="1:1" ht="53.15" customHeight="1" x14ac:dyDescent="0.3">
      <c r="A3" s="19" t="s">
        <v>16</v>
      </c>
    </row>
    <row r="4" spans="1:1" s="54" customFormat="1" ht="52.5" customHeight="1" x14ac:dyDescent="0.3">
      <c r="A4" s="56" t="s">
        <v>87</v>
      </c>
    </row>
    <row r="5" spans="1:1" ht="43.5" customHeight="1" x14ac:dyDescent="0.3">
      <c r="A5" s="19" t="s">
        <v>13</v>
      </c>
    </row>
    <row r="6" spans="1:1" ht="15" x14ac:dyDescent="0.3">
      <c r="A6" s="19"/>
    </row>
    <row r="7" spans="1:1" ht="15" x14ac:dyDescent="0.3">
      <c r="A7" s="25" t="s">
        <v>17</v>
      </c>
    </row>
    <row r="8" spans="1:1" ht="14.25" customHeight="1" x14ac:dyDescent="0.3">
      <c r="A8" s="26"/>
    </row>
    <row r="9" spans="1:1" ht="73.5" customHeight="1" x14ac:dyDescent="0.3">
      <c r="A9" s="27" t="s">
        <v>12</v>
      </c>
    </row>
    <row r="10" spans="1:1" ht="24.65" customHeight="1" x14ac:dyDescent="0.3">
      <c r="A10" s="27" t="s">
        <v>7</v>
      </c>
    </row>
    <row r="11" spans="1:1" ht="38.15" customHeight="1" x14ac:dyDescent="0.3">
      <c r="A11" s="57" t="s">
        <v>27</v>
      </c>
    </row>
    <row r="12" spans="1:1" ht="30" customHeight="1" x14ac:dyDescent="0.3">
      <c r="A12" s="61" t="s">
        <v>28</v>
      </c>
    </row>
    <row r="13" spans="1:1" ht="90" x14ac:dyDescent="0.3">
      <c r="A13" s="28" t="s">
        <v>119</v>
      </c>
    </row>
  </sheetData>
  <dataValidations count="1">
    <dataValidation type="list" allowBlank="1" showInputMessage="1" showErrorMessage="1" sqref="A8" xr:uid="{325B59CC-FC99-4836-9065-E8F71AA0D170}">
      <formula1>"Yes,Partially,No"</formula1>
    </dataValidation>
  </dataValidations>
  <hyperlinks>
    <hyperlink ref="A12" r:id="rId1" xr:uid="{975EF138-D6C5-4FF6-95AD-E98B5C3A4EFB}"/>
    <hyperlink ref="A4" r:id="rId2" display="It should be used in conjunction with type 2 diabetes in adults: management (NICE clinical guideline NG28)." xr:uid="{86AD9699-B1F4-4754-90A1-4A1DE0DA75C9}"/>
    <hyperlink ref="A13" r:id="rId3" location="notice-of-rights" display="https://www.nice.org.uk/terms-and-conditions - notice-of-rights" xr:uid="{86945697-9088-4C4A-839C-80F027395CA6}"/>
  </hyperlinks>
  <pageMargins left="0.7" right="0.7" top="0.75" bottom="0.75" header="0.3" footer="0.3"/>
  <pageSetup paperSize="9" orientation="portrait"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24"/>
  <sheetViews>
    <sheetView showGridLines="0" zoomScaleNormal="100" workbookViewId="0">
      <pane ySplit="9" topLeftCell="A206" activePane="bottomLeft" state="frozen"/>
      <selection pane="bottomLeft"/>
    </sheetView>
  </sheetViews>
  <sheetFormatPr defaultColWidth="9.2109375" defaultRowHeight="14" x14ac:dyDescent="0.3"/>
  <cols>
    <col min="1" max="1" width="72.140625" style="2" customWidth="1"/>
    <col min="2" max="2" width="12.7109375" style="2" customWidth="1"/>
    <col min="3" max="3" width="20.2109375" style="76" customWidth="1"/>
    <col min="4" max="4" width="20.42578125" style="2" customWidth="1"/>
    <col min="5" max="5" width="55.140625" style="2" customWidth="1"/>
    <col min="6" max="6" width="21.2109375" style="2" customWidth="1"/>
    <col min="7" max="7" width="55.140625" style="2" customWidth="1"/>
    <col min="8" max="8" width="24.35546875" style="2" customWidth="1"/>
    <col min="9" max="9" width="18.35546875" style="2" customWidth="1"/>
    <col min="10" max="10" width="11.7109375" style="2" customWidth="1"/>
    <col min="11" max="11" width="22.140625" style="2" customWidth="1"/>
    <col min="12" max="12" width="49.35546875" style="1" customWidth="1"/>
    <col min="13" max="16384" width="9.2109375" style="1"/>
  </cols>
  <sheetData>
    <row r="1" spans="1:11" ht="22.5" x14ac:dyDescent="0.45">
      <c r="A1" s="65" t="str">
        <f>Introduction!A1</f>
        <v>Baseline assessment tool for type 2 diabetes in adults: management (NICE guideline NG28)</v>
      </c>
      <c r="B1" s="66"/>
      <c r="C1" s="75"/>
      <c r="D1" s="66"/>
      <c r="E1" s="66"/>
      <c r="F1" s="66"/>
      <c r="G1" s="66"/>
      <c r="H1" s="66"/>
      <c r="I1" s="66"/>
      <c r="J1" s="66"/>
      <c r="K1" s="67"/>
    </row>
    <row r="2" spans="1:11" x14ac:dyDescent="0.3">
      <c r="A2" s="68"/>
      <c r="K2" s="69"/>
    </row>
    <row r="3" spans="1:11" ht="15" x14ac:dyDescent="0.3">
      <c r="A3" s="40" t="s">
        <v>18</v>
      </c>
      <c r="B3" s="36" cm="1">
        <f t="array" ref="B3">SUMPRODUCT(COUNTIF(D11:D165,{"Yes","Partial"}))</f>
        <v>0</v>
      </c>
      <c r="C3" s="77"/>
      <c r="D3" s="19"/>
      <c r="G3" s="19"/>
      <c r="H3" s="19"/>
      <c r="I3" s="19"/>
      <c r="J3" s="19"/>
      <c r="K3" s="70"/>
    </row>
    <row r="4" spans="1:11" ht="15" x14ac:dyDescent="0.3">
      <c r="A4" s="41" t="s">
        <v>5</v>
      </c>
      <c r="B4" s="36">
        <f>COUNTIF(F11:F165,"Yes")</f>
        <v>0</v>
      </c>
      <c r="C4" s="77"/>
      <c r="D4" s="19"/>
      <c r="E4" s="1"/>
      <c r="F4" s="1"/>
      <c r="G4" s="19"/>
      <c r="H4" s="19"/>
      <c r="I4" s="19"/>
      <c r="J4" s="19"/>
      <c r="K4" s="70"/>
    </row>
    <row r="5" spans="1:11" ht="15.5" thickBot="1" x14ac:dyDescent="0.35">
      <c r="A5" s="42" t="s">
        <v>19</v>
      </c>
      <c r="B5" s="37">
        <f>COUNTIF(F11:F165,"Partial")</f>
        <v>0</v>
      </c>
      <c r="C5" s="77"/>
      <c r="D5" s="19"/>
      <c r="E5" s="1"/>
      <c r="F5" s="1"/>
      <c r="G5" s="19"/>
      <c r="H5" s="19"/>
      <c r="I5" s="19"/>
      <c r="J5" s="19"/>
      <c r="K5" s="70"/>
    </row>
    <row r="6" spans="1:11" ht="15" x14ac:dyDescent="0.3">
      <c r="A6" s="43" t="s">
        <v>6</v>
      </c>
      <c r="B6" s="38" t="str">
        <f>IF(ISERROR(B4/B3),"",B4/B3)</f>
        <v/>
      </c>
      <c r="C6" s="77"/>
      <c r="D6" s="19"/>
      <c r="E6" s="1"/>
      <c r="F6" s="1"/>
      <c r="G6" s="19"/>
      <c r="H6" s="19"/>
      <c r="I6" s="19"/>
      <c r="J6" s="19"/>
      <c r="K6" s="70"/>
    </row>
    <row r="7" spans="1:11" ht="15" x14ac:dyDescent="0.3">
      <c r="A7" s="40" t="s">
        <v>20</v>
      </c>
      <c r="B7" s="39" t="str">
        <f>IF(ISERROR(B5/B3),"",B5/B3)</f>
        <v/>
      </c>
      <c r="C7" s="78"/>
      <c r="D7" s="19"/>
      <c r="E7" s="1"/>
      <c r="F7" s="1"/>
      <c r="G7" s="19"/>
      <c r="H7" s="19"/>
      <c r="I7" s="19"/>
      <c r="J7" s="19"/>
      <c r="K7" s="70"/>
    </row>
    <row r="8" spans="1:11" ht="15" x14ac:dyDescent="0.3">
      <c r="A8" s="71"/>
      <c r="B8" s="19"/>
      <c r="C8" s="79"/>
      <c r="D8" s="19"/>
      <c r="E8" s="19"/>
      <c r="F8" s="19"/>
      <c r="G8" s="19"/>
      <c r="H8" s="19"/>
      <c r="I8" s="19"/>
      <c r="J8" s="19"/>
      <c r="K8" s="70"/>
    </row>
    <row r="9" spans="1:11" s="32" customFormat="1" ht="49.5" x14ac:dyDescent="0.35">
      <c r="A9" s="48" t="s">
        <v>9</v>
      </c>
      <c r="B9" s="48" t="s">
        <v>8</v>
      </c>
      <c r="C9" s="83" t="s">
        <v>11</v>
      </c>
      <c r="D9" s="48" t="s">
        <v>15</v>
      </c>
      <c r="E9" s="48" t="s">
        <v>4</v>
      </c>
      <c r="F9" s="48" t="s">
        <v>0</v>
      </c>
      <c r="G9" s="48" t="s">
        <v>1</v>
      </c>
      <c r="H9" s="48" t="s">
        <v>10</v>
      </c>
      <c r="I9" s="48" t="s">
        <v>2</v>
      </c>
      <c r="J9" s="48" t="s">
        <v>3</v>
      </c>
      <c r="K9" s="48" t="s">
        <v>14</v>
      </c>
    </row>
    <row r="10" spans="1:11" s="30" customFormat="1" ht="16.5" x14ac:dyDescent="0.35">
      <c r="A10" s="89" t="s">
        <v>401</v>
      </c>
      <c r="B10" s="50"/>
      <c r="C10" s="80"/>
      <c r="D10" s="50"/>
      <c r="E10" s="50"/>
      <c r="F10" s="50"/>
      <c r="G10" s="50"/>
      <c r="H10" s="50"/>
      <c r="I10" s="50"/>
      <c r="J10" s="50"/>
      <c r="K10" s="51"/>
    </row>
    <row r="11" spans="1:11" s="30" customFormat="1" ht="16.5" x14ac:dyDescent="0.35">
      <c r="A11" s="49" t="s">
        <v>120</v>
      </c>
      <c r="B11" s="50"/>
      <c r="C11" s="80"/>
      <c r="D11" s="50"/>
      <c r="E11" s="50"/>
      <c r="F11" s="50"/>
      <c r="G11" s="50"/>
      <c r="H11" s="50"/>
      <c r="I11" s="50"/>
      <c r="J11" s="50"/>
      <c r="K11" s="51"/>
    </row>
    <row r="12" spans="1:11" s="3" customFormat="1" ht="90" x14ac:dyDescent="0.3">
      <c r="A12" s="62" t="s">
        <v>121</v>
      </c>
      <c r="B12" s="21" t="s">
        <v>73</v>
      </c>
      <c r="C12" s="84" t="s">
        <v>122</v>
      </c>
      <c r="D12" s="21"/>
      <c r="E12" s="21"/>
      <c r="F12" s="21"/>
      <c r="G12" s="21"/>
      <c r="H12" s="21"/>
      <c r="I12" s="21"/>
      <c r="J12" s="22"/>
      <c r="K12" s="21"/>
    </row>
    <row r="13" spans="1:11" s="3" customFormat="1" ht="30" x14ac:dyDescent="0.3">
      <c r="A13" s="23" t="s">
        <v>89</v>
      </c>
      <c r="B13" s="21" t="s">
        <v>74</v>
      </c>
      <c r="C13" s="81">
        <v>2015</v>
      </c>
      <c r="D13" s="21"/>
      <c r="E13" s="21"/>
      <c r="F13" s="21"/>
      <c r="G13" s="21"/>
      <c r="H13" s="21"/>
      <c r="I13" s="21"/>
      <c r="J13" s="22"/>
      <c r="K13" s="21"/>
    </row>
    <row r="14" spans="1:11" s="3" customFormat="1" ht="45" x14ac:dyDescent="0.3">
      <c r="A14" s="62" t="s">
        <v>123</v>
      </c>
      <c r="B14" s="21" t="s">
        <v>75</v>
      </c>
      <c r="C14" s="81" t="s">
        <v>122</v>
      </c>
      <c r="D14" s="21"/>
      <c r="E14" s="21"/>
      <c r="F14" s="21"/>
      <c r="G14" s="21"/>
      <c r="H14" s="21"/>
      <c r="I14" s="21"/>
      <c r="J14" s="22"/>
      <c r="K14" s="21"/>
    </row>
    <row r="15" spans="1:11" s="3" customFormat="1" ht="75" x14ac:dyDescent="0.3">
      <c r="A15" s="62" t="s">
        <v>124</v>
      </c>
      <c r="B15" s="63" t="s">
        <v>125</v>
      </c>
      <c r="C15" s="81">
        <v>2026</v>
      </c>
      <c r="D15" s="21"/>
      <c r="E15" s="21"/>
      <c r="F15" s="21"/>
      <c r="G15" s="21"/>
      <c r="H15" s="21"/>
      <c r="I15" s="21"/>
      <c r="J15" s="22"/>
      <c r="K15" s="21"/>
    </row>
    <row r="16" spans="1:11" s="3" customFormat="1" ht="45" x14ac:dyDescent="0.3">
      <c r="A16" s="62" t="s">
        <v>126</v>
      </c>
      <c r="B16" s="63" t="s">
        <v>127</v>
      </c>
      <c r="C16" s="81">
        <v>2026</v>
      </c>
      <c r="D16" s="21"/>
      <c r="E16" s="21"/>
      <c r="F16" s="21"/>
      <c r="G16" s="21"/>
      <c r="H16" s="21"/>
      <c r="I16" s="21"/>
      <c r="J16" s="22"/>
      <c r="K16" s="21"/>
    </row>
    <row r="17" spans="1:11" s="30" customFormat="1" ht="16.5" x14ac:dyDescent="0.35">
      <c r="A17" s="89" t="s">
        <v>129</v>
      </c>
      <c r="B17" s="50"/>
      <c r="C17" s="80"/>
      <c r="D17" s="50"/>
      <c r="E17" s="50"/>
      <c r="F17" s="50"/>
      <c r="G17" s="50"/>
      <c r="H17" s="50"/>
      <c r="I17" s="50"/>
      <c r="J17" s="50"/>
      <c r="K17" s="51"/>
    </row>
    <row r="18" spans="1:11" s="30" customFormat="1" ht="16.5" x14ac:dyDescent="0.35">
      <c r="A18" s="49" t="s">
        <v>128</v>
      </c>
      <c r="B18" s="50"/>
      <c r="C18" s="80"/>
      <c r="D18" s="50"/>
      <c r="E18" s="50"/>
      <c r="F18" s="50"/>
      <c r="G18" s="50"/>
      <c r="H18" s="50"/>
      <c r="I18" s="50"/>
      <c r="J18" s="50"/>
      <c r="K18" s="51"/>
    </row>
    <row r="19" spans="1:11" s="3" customFormat="1" ht="45" x14ac:dyDescent="0.3">
      <c r="A19" s="23" t="s">
        <v>90</v>
      </c>
      <c r="B19" s="63" t="s">
        <v>33</v>
      </c>
      <c r="C19" s="81">
        <v>2009</v>
      </c>
      <c r="D19" s="21"/>
      <c r="E19" s="21"/>
      <c r="F19" s="21"/>
      <c r="G19" s="21"/>
      <c r="H19" s="21"/>
      <c r="I19" s="21"/>
      <c r="J19" s="22"/>
      <c r="K19" s="21"/>
    </row>
    <row r="20" spans="1:11" s="3" customFormat="1" ht="195" x14ac:dyDescent="0.3">
      <c r="A20" s="62" t="s">
        <v>117</v>
      </c>
      <c r="B20" s="63" t="s">
        <v>34</v>
      </c>
      <c r="C20" s="81">
        <v>2015</v>
      </c>
      <c r="D20" s="21"/>
      <c r="E20" s="21"/>
      <c r="F20" s="21"/>
      <c r="G20" s="21"/>
      <c r="H20" s="21"/>
      <c r="I20" s="21"/>
      <c r="J20" s="22"/>
      <c r="K20" s="21"/>
    </row>
    <row r="21" spans="1:11" s="3" customFormat="1" ht="45" x14ac:dyDescent="0.3">
      <c r="A21" s="23" t="s">
        <v>91</v>
      </c>
      <c r="B21" s="63" t="s">
        <v>35</v>
      </c>
      <c r="C21" s="81">
        <v>2009</v>
      </c>
      <c r="D21" s="21"/>
      <c r="E21" s="21"/>
      <c r="F21" s="21"/>
      <c r="G21" s="21"/>
      <c r="H21" s="21"/>
      <c r="I21" s="21"/>
      <c r="J21" s="22"/>
      <c r="K21" s="21"/>
    </row>
    <row r="22" spans="1:11" s="3" customFormat="1" ht="45" x14ac:dyDescent="0.3">
      <c r="A22" s="23" t="s">
        <v>92</v>
      </c>
      <c r="B22" s="63" t="s">
        <v>36</v>
      </c>
      <c r="C22" s="81">
        <v>2009</v>
      </c>
      <c r="D22" s="21"/>
      <c r="E22" s="21"/>
      <c r="F22" s="21"/>
      <c r="G22" s="21"/>
      <c r="H22" s="21"/>
      <c r="I22" s="21"/>
      <c r="J22" s="22"/>
      <c r="K22" s="21"/>
    </row>
    <row r="23" spans="1:11" s="3" customFormat="1" ht="30" x14ac:dyDescent="0.3">
      <c r="A23" s="23" t="s">
        <v>93</v>
      </c>
      <c r="B23" s="63" t="s">
        <v>37</v>
      </c>
      <c r="C23" s="81">
        <v>2009</v>
      </c>
      <c r="D23" s="21"/>
      <c r="E23" s="21"/>
      <c r="F23" s="21"/>
      <c r="G23" s="21"/>
      <c r="H23" s="21"/>
      <c r="I23" s="21"/>
      <c r="J23" s="22"/>
      <c r="K23" s="21"/>
    </row>
    <row r="24" spans="1:11" s="3" customFormat="1" ht="45" x14ac:dyDescent="0.3">
      <c r="A24" s="23" t="s">
        <v>94</v>
      </c>
      <c r="B24" s="63" t="s">
        <v>38</v>
      </c>
      <c r="C24" s="81">
        <v>2009</v>
      </c>
      <c r="D24" s="21"/>
      <c r="E24" s="21"/>
      <c r="F24" s="21"/>
      <c r="G24" s="21"/>
      <c r="H24" s="21"/>
      <c r="I24" s="21"/>
      <c r="J24" s="22"/>
      <c r="K24" s="21"/>
    </row>
    <row r="25" spans="1:11" s="3" customFormat="1" ht="45" x14ac:dyDescent="0.3">
      <c r="A25" s="23" t="s">
        <v>95</v>
      </c>
      <c r="B25" s="63" t="s">
        <v>39</v>
      </c>
      <c r="C25" s="81">
        <v>2009</v>
      </c>
      <c r="D25" s="21"/>
      <c r="E25" s="21"/>
      <c r="F25" s="21"/>
      <c r="G25" s="21"/>
      <c r="H25" s="21"/>
      <c r="I25" s="21"/>
      <c r="J25" s="22"/>
      <c r="K25" s="21"/>
    </row>
    <row r="26" spans="1:11" s="30" customFormat="1" ht="16.5" x14ac:dyDescent="0.35">
      <c r="A26" s="89" t="s">
        <v>130</v>
      </c>
      <c r="B26" s="50"/>
      <c r="C26" s="80"/>
      <c r="D26" s="50"/>
      <c r="E26" s="50"/>
      <c r="F26" s="50"/>
      <c r="G26" s="50"/>
      <c r="H26" s="50"/>
      <c r="I26" s="50"/>
      <c r="J26" s="50"/>
      <c r="K26" s="51"/>
    </row>
    <row r="27" spans="1:11" s="30" customFormat="1" ht="16.5" x14ac:dyDescent="0.35">
      <c r="A27" s="49" t="s">
        <v>131</v>
      </c>
      <c r="B27" s="50"/>
      <c r="C27" s="80"/>
      <c r="D27" s="50"/>
      <c r="E27" s="50"/>
      <c r="F27" s="50"/>
      <c r="G27" s="50"/>
      <c r="H27" s="50"/>
      <c r="I27" s="50"/>
      <c r="J27" s="50"/>
      <c r="K27" s="51"/>
    </row>
    <row r="28" spans="1:11" s="3" customFormat="1" ht="30" x14ac:dyDescent="0.3">
      <c r="A28" s="23" t="s">
        <v>78</v>
      </c>
      <c r="B28" s="63" t="s">
        <v>40</v>
      </c>
      <c r="C28" s="81">
        <v>2009</v>
      </c>
      <c r="D28" s="21"/>
      <c r="E28" s="21"/>
      <c r="F28" s="21"/>
      <c r="G28" s="21"/>
      <c r="H28" s="21"/>
      <c r="I28" s="21"/>
      <c r="J28" s="22"/>
      <c r="K28" s="21"/>
    </row>
    <row r="29" spans="1:11" s="3" customFormat="1" ht="30" x14ac:dyDescent="0.3">
      <c r="A29" s="23" t="s">
        <v>96</v>
      </c>
      <c r="B29" s="63" t="s">
        <v>41</v>
      </c>
      <c r="C29" s="81">
        <v>2009</v>
      </c>
      <c r="D29" s="21"/>
      <c r="E29" s="21"/>
      <c r="F29" s="21"/>
      <c r="G29" s="21"/>
      <c r="H29" s="21"/>
      <c r="I29" s="21"/>
      <c r="J29" s="22"/>
      <c r="K29" s="21"/>
    </row>
    <row r="30" spans="1:11" s="3" customFormat="1" ht="105" x14ac:dyDescent="0.3">
      <c r="A30" s="62" t="s">
        <v>97</v>
      </c>
      <c r="B30" s="63" t="s">
        <v>42</v>
      </c>
      <c r="C30" s="81">
        <v>2009</v>
      </c>
      <c r="D30" s="21"/>
      <c r="E30" s="21"/>
      <c r="F30" s="21"/>
      <c r="G30" s="21"/>
      <c r="H30" s="21"/>
      <c r="I30" s="21"/>
      <c r="J30" s="22"/>
      <c r="K30" s="21"/>
    </row>
    <row r="31" spans="1:11" s="3" customFormat="1" ht="60" x14ac:dyDescent="0.3">
      <c r="A31" s="62" t="s">
        <v>132</v>
      </c>
      <c r="B31" s="63" t="s">
        <v>43</v>
      </c>
      <c r="C31" s="81">
        <v>2026</v>
      </c>
      <c r="D31" s="21"/>
      <c r="E31" s="21"/>
      <c r="F31" s="21"/>
      <c r="G31" s="21"/>
      <c r="H31" s="21"/>
      <c r="I31" s="21"/>
      <c r="J31" s="22"/>
      <c r="K31" s="21"/>
    </row>
    <row r="32" spans="1:11" s="3" customFormat="1" ht="45" x14ac:dyDescent="0.3">
      <c r="A32" s="62" t="s">
        <v>133</v>
      </c>
      <c r="B32" s="63" t="s">
        <v>44</v>
      </c>
      <c r="C32" s="84" t="s">
        <v>134</v>
      </c>
      <c r="D32" s="21"/>
      <c r="E32" s="21"/>
      <c r="F32" s="21"/>
      <c r="G32" s="21"/>
      <c r="H32" s="21"/>
      <c r="I32" s="21"/>
      <c r="J32" s="22"/>
      <c r="K32" s="21"/>
    </row>
    <row r="33" spans="1:11" s="3" customFormat="1" ht="45" x14ac:dyDescent="0.3">
      <c r="A33" s="23" t="s">
        <v>98</v>
      </c>
      <c r="B33" s="63" t="s">
        <v>45</v>
      </c>
      <c r="C33" s="81">
        <v>2009</v>
      </c>
      <c r="D33" s="21"/>
      <c r="E33" s="21"/>
      <c r="F33" s="21"/>
      <c r="G33" s="21"/>
      <c r="H33" s="21"/>
      <c r="I33" s="21"/>
      <c r="J33" s="22"/>
      <c r="K33" s="21"/>
    </row>
    <row r="34" spans="1:11" s="3" customFormat="1" ht="45" x14ac:dyDescent="0.3">
      <c r="A34" s="23" t="s">
        <v>99</v>
      </c>
      <c r="B34" s="63" t="s">
        <v>46</v>
      </c>
      <c r="C34" s="81">
        <v>2009</v>
      </c>
      <c r="D34" s="21"/>
      <c r="E34" s="21"/>
      <c r="F34" s="21"/>
      <c r="G34" s="21"/>
      <c r="H34" s="21"/>
      <c r="I34" s="21"/>
      <c r="J34" s="22"/>
      <c r="K34" s="21"/>
    </row>
    <row r="35" spans="1:11" s="3" customFormat="1" ht="30" x14ac:dyDescent="0.3">
      <c r="A35" s="23" t="s">
        <v>100</v>
      </c>
      <c r="B35" s="63" t="s">
        <v>47</v>
      </c>
      <c r="C35" s="81">
        <v>2009</v>
      </c>
      <c r="D35" s="21"/>
      <c r="E35" s="21"/>
      <c r="F35" s="21"/>
      <c r="G35" s="21"/>
      <c r="H35" s="21"/>
      <c r="I35" s="21"/>
      <c r="J35" s="22"/>
      <c r="K35" s="21"/>
    </row>
    <row r="36" spans="1:11" s="3" customFormat="1" ht="45" x14ac:dyDescent="0.3">
      <c r="A36" s="23" t="s">
        <v>101</v>
      </c>
      <c r="B36" s="63" t="s">
        <v>48</v>
      </c>
      <c r="C36" s="81">
        <v>2009</v>
      </c>
      <c r="D36" s="21"/>
      <c r="E36" s="21"/>
      <c r="F36" s="21"/>
      <c r="G36" s="21"/>
      <c r="H36" s="21"/>
      <c r="I36" s="21"/>
      <c r="J36" s="22"/>
      <c r="K36" s="21"/>
    </row>
    <row r="37" spans="1:11" s="3" customFormat="1" ht="30" x14ac:dyDescent="0.3">
      <c r="A37" s="62" t="s">
        <v>135</v>
      </c>
      <c r="B37" s="63" t="s">
        <v>49</v>
      </c>
      <c r="C37" s="81" t="s">
        <v>136</v>
      </c>
      <c r="D37" s="21"/>
      <c r="E37" s="21"/>
      <c r="F37" s="21"/>
      <c r="G37" s="21"/>
      <c r="H37" s="21"/>
      <c r="I37" s="21"/>
      <c r="J37" s="22"/>
      <c r="K37" s="21"/>
    </row>
    <row r="38" spans="1:11" s="30" customFormat="1" ht="16.5" x14ac:dyDescent="0.35">
      <c r="A38" s="49" t="s">
        <v>137</v>
      </c>
      <c r="B38" s="50"/>
      <c r="C38" s="80"/>
      <c r="D38" s="50"/>
      <c r="E38" s="50"/>
      <c r="F38" s="50"/>
      <c r="G38" s="50"/>
      <c r="H38" s="50"/>
      <c r="I38" s="50"/>
      <c r="J38" s="50"/>
      <c r="K38" s="51"/>
    </row>
    <row r="39" spans="1:11" s="3" customFormat="1" ht="45" x14ac:dyDescent="0.3">
      <c r="A39" s="62" t="s">
        <v>138</v>
      </c>
      <c r="B39" s="63" t="s">
        <v>139</v>
      </c>
      <c r="C39" s="81">
        <v>2015</v>
      </c>
      <c r="D39" s="21"/>
      <c r="E39" s="21"/>
      <c r="F39" s="21"/>
      <c r="G39" s="21"/>
      <c r="H39" s="21"/>
      <c r="I39" s="21"/>
      <c r="J39" s="22"/>
      <c r="K39" s="21"/>
    </row>
    <row r="40" spans="1:11" s="30" customFormat="1" ht="16.5" x14ac:dyDescent="0.35">
      <c r="A40" s="89" t="s">
        <v>140</v>
      </c>
      <c r="B40" s="50"/>
      <c r="C40" s="80"/>
      <c r="D40" s="50"/>
      <c r="E40" s="50"/>
      <c r="F40" s="50"/>
      <c r="G40" s="50"/>
      <c r="H40" s="50"/>
      <c r="I40" s="50"/>
      <c r="J40" s="50"/>
      <c r="K40" s="51"/>
    </row>
    <row r="41" spans="1:11" s="30" customFormat="1" ht="16.5" x14ac:dyDescent="0.35">
      <c r="A41" s="49" t="s">
        <v>141</v>
      </c>
      <c r="B41" s="50"/>
      <c r="C41" s="80"/>
      <c r="D41" s="50"/>
      <c r="E41" s="50"/>
      <c r="F41" s="50"/>
      <c r="G41" s="50"/>
      <c r="H41" s="50"/>
      <c r="I41" s="50"/>
      <c r="J41" s="50"/>
      <c r="K41" s="51"/>
    </row>
    <row r="42" spans="1:11" s="30" customFormat="1" ht="16.5" x14ac:dyDescent="0.35">
      <c r="A42" s="89" t="s">
        <v>142</v>
      </c>
      <c r="B42" s="50"/>
      <c r="C42" s="80"/>
      <c r="D42" s="50"/>
      <c r="E42" s="50"/>
      <c r="F42" s="50"/>
      <c r="G42" s="50"/>
      <c r="H42" s="50"/>
      <c r="I42" s="50"/>
      <c r="J42" s="50"/>
      <c r="K42" s="51"/>
    </row>
    <row r="43" spans="1:11" s="3" customFormat="1" ht="45" x14ac:dyDescent="0.3">
      <c r="A43" s="62" t="s">
        <v>102</v>
      </c>
      <c r="B43" s="63" t="s">
        <v>50</v>
      </c>
      <c r="C43" s="81">
        <v>2015</v>
      </c>
      <c r="D43" s="21"/>
      <c r="E43" s="21"/>
      <c r="F43" s="21"/>
      <c r="G43" s="21"/>
      <c r="H43" s="21"/>
      <c r="I43" s="21"/>
      <c r="J43" s="22"/>
      <c r="K43" s="21"/>
    </row>
    <row r="44" spans="1:11" s="3" customFormat="1" ht="30" x14ac:dyDescent="0.3">
      <c r="A44" s="23" t="s">
        <v>103</v>
      </c>
      <c r="B44" s="63" t="s">
        <v>79</v>
      </c>
      <c r="C44" s="81">
        <v>2015</v>
      </c>
      <c r="D44" s="21"/>
      <c r="E44" s="21"/>
      <c r="F44" s="21"/>
      <c r="G44" s="21"/>
      <c r="H44" s="21"/>
      <c r="I44" s="21"/>
      <c r="J44" s="22"/>
      <c r="K44" s="21"/>
    </row>
    <row r="45" spans="1:11" s="3" customFormat="1" ht="75" x14ac:dyDescent="0.3">
      <c r="A45" s="62" t="s">
        <v>104</v>
      </c>
      <c r="B45" s="63" t="s">
        <v>143</v>
      </c>
      <c r="C45" s="81">
        <v>2015</v>
      </c>
      <c r="D45" s="21"/>
      <c r="E45" s="21"/>
      <c r="F45" s="21"/>
      <c r="G45" s="21"/>
      <c r="H45" s="21"/>
      <c r="I45" s="21"/>
      <c r="J45" s="22"/>
      <c r="K45" s="21"/>
    </row>
    <row r="46" spans="1:11" s="3" customFormat="1" ht="30" x14ac:dyDescent="0.3">
      <c r="A46" s="23" t="s">
        <v>105</v>
      </c>
      <c r="B46" s="63" t="s">
        <v>144</v>
      </c>
      <c r="C46" s="81">
        <v>2015</v>
      </c>
      <c r="D46" s="21"/>
      <c r="E46" s="21"/>
      <c r="F46" s="21"/>
      <c r="G46" s="21"/>
      <c r="H46" s="21"/>
      <c r="I46" s="21"/>
      <c r="J46" s="22"/>
      <c r="K46" s="21"/>
    </row>
    <row r="47" spans="1:11" s="3" customFormat="1" ht="15" x14ac:dyDescent="0.3">
      <c r="A47" s="20" t="s">
        <v>52</v>
      </c>
      <c r="B47" s="52"/>
      <c r="C47" s="82"/>
      <c r="D47" s="52"/>
      <c r="E47" s="52"/>
      <c r="F47" s="52"/>
      <c r="G47" s="52"/>
      <c r="H47" s="52"/>
      <c r="I47" s="52"/>
      <c r="J47" s="52"/>
      <c r="K47" s="53"/>
    </row>
    <row r="48" spans="1:11" s="3" customFormat="1" ht="30" x14ac:dyDescent="0.3">
      <c r="A48" s="64" t="s">
        <v>82</v>
      </c>
      <c r="B48" s="63"/>
      <c r="C48" s="81"/>
      <c r="D48" s="21"/>
      <c r="E48" s="21"/>
      <c r="F48" s="21"/>
      <c r="G48" s="21"/>
      <c r="H48" s="21"/>
      <c r="I48" s="21"/>
      <c r="J48" s="22"/>
      <c r="K48" s="21"/>
    </row>
    <row r="49" spans="1:11" s="3" customFormat="1" ht="75" x14ac:dyDescent="0.3">
      <c r="A49" s="62" t="s">
        <v>145</v>
      </c>
      <c r="B49" s="63" t="s">
        <v>146</v>
      </c>
      <c r="C49" s="81" t="s">
        <v>72</v>
      </c>
      <c r="D49" s="21"/>
      <c r="E49" s="21"/>
      <c r="F49" s="21"/>
      <c r="G49" s="21"/>
      <c r="H49" s="21"/>
      <c r="I49" s="21"/>
      <c r="J49" s="22"/>
      <c r="K49" s="21"/>
    </row>
    <row r="50" spans="1:11" s="3" customFormat="1" ht="60" x14ac:dyDescent="0.3">
      <c r="A50" s="62" t="s">
        <v>402</v>
      </c>
      <c r="B50" s="63" t="s">
        <v>147</v>
      </c>
      <c r="C50" s="81" t="s">
        <v>136</v>
      </c>
      <c r="D50" s="21"/>
      <c r="E50" s="21"/>
      <c r="F50" s="21"/>
      <c r="G50" s="21"/>
      <c r="H50" s="21"/>
      <c r="I50" s="21"/>
      <c r="J50" s="22"/>
      <c r="K50" s="21"/>
    </row>
    <row r="51" spans="1:11" s="3" customFormat="1" ht="75" x14ac:dyDescent="0.3">
      <c r="A51" s="62" t="s">
        <v>153</v>
      </c>
      <c r="B51" s="63" t="s">
        <v>148</v>
      </c>
      <c r="C51" s="84" t="s">
        <v>136</v>
      </c>
      <c r="D51" s="21"/>
      <c r="E51" s="21"/>
      <c r="F51" s="21"/>
      <c r="G51" s="21"/>
      <c r="H51" s="21"/>
      <c r="I51" s="21"/>
      <c r="J51" s="22"/>
      <c r="K51" s="21"/>
    </row>
    <row r="52" spans="1:11" s="3" customFormat="1" ht="75" x14ac:dyDescent="0.3">
      <c r="A52" s="62" t="s">
        <v>154</v>
      </c>
      <c r="B52" s="63" t="s">
        <v>149</v>
      </c>
      <c r="C52" s="81" t="s">
        <v>136</v>
      </c>
      <c r="D52" s="21"/>
      <c r="E52" s="21"/>
      <c r="F52" s="21"/>
      <c r="G52" s="21"/>
      <c r="H52" s="21"/>
      <c r="I52" s="21"/>
      <c r="J52" s="22"/>
      <c r="K52" s="21"/>
    </row>
    <row r="53" spans="1:11" s="3" customFormat="1" ht="165" x14ac:dyDescent="0.3">
      <c r="A53" s="62" t="s">
        <v>155</v>
      </c>
      <c r="B53" s="63" t="s">
        <v>150</v>
      </c>
      <c r="C53" s="81" t="s">
        <v>72</v>
      </c>
      <c r="D53" s="21"/>
      <c r="E53" s="21"/>
      <c r="F53" s="21"/>
      <c r="G53" s="21"/>
      <c r="H53" s="21"/>
      <c r="I53" s="21"/>
      <c r="J53" s="22"/>
      <c r="K53" s="21"/>
    </row>
    <row r="54" spans="1:11" s="3" customFormat="1" ht="60" x14ac:dyDescent="0.3">
      <c r="A54" s="23" t="s">
        <v>106</v>
      </c>
      <c r="B54" s="63" t="s">
        <v>151</v>
      </c>
      <c r="C54" s="81">
        <v>2015</v>
      </c>
      <c r="D54" s="21"/>
      <c r="E54" s="21"/>
      <c r="F54" s="21"/>
      <c r="G54" s="21"/>
      <c r="H54" s="21"/>
      <c r="I54" s="21"/>
      <c r="J54" s="22"/>
      <c r="K54" s="21"/>
    </row>
    <row r="55" spans="1:11" s="3" customFormat="1" ht="30" x14ac:dyDescent="0.3">
      <c r="A55" s="23" t="s">
        <v>107</v>
      </c>
      <c r="B55" s="63" t="s">
        <v>152</v>
      </c>
      <c r="C55" s="81">
        <v>2015</v>
      </c>
      <c r="D55" s="21"/>
      <c r="E55" s="21"/>
      <c r="F55" s="21"/>
      <c r="G55" s="21"/>
      <c r="H55" s="21"/>
      <c r="I55" s="21"/>
      <c r="J55" s="22"/>
      <c r="K55" s="21"/>
    </row>
    <row r="56" spans="1:11" s="3" customFormat="1" ht="16.5" x14ac:dyDescent="0.35">
      <c r="A56" s="85" t="s">
        <v>156</v>
      </c>
      <c r="B56" s="52"/>
      <c r="C56" s="82"/>
      <c r="D56" s="52"/>
      <c r="E56" s="52"/>
      <c r="F56" s="52"/>
      <c r="G56" s="52"/>
      <c r="H56" s="52"/>
      <c r="I56" s="52"/>
      <c r="J56" s="52"/>
      <c r="K56" s="53"/>
    </row>
    <row r="57" spans="1:11" s="3" customFormat="1" ht="15" x14ac:dyDescent="0.3">
      <c r="A57" s="64" t="s">
        <v>83</v>
      </c>
      <c r="B57" s="63"/>
      <c r="C57" s="81"/>
      <c r="D57" s="21"/>
      <c r="E57" s="21"/>
      <c r="F57" s="21"/>
      <c r="G57" s="21"/>
      <c r="H57" s="21"/>
      <c r="I57" s="21"/>
      <c r="J57" s="22"/>
      <c r="K57" s="21"/>
    </row>
    <row r="58" spans="1:11" s="3" customFormat="1" ht="45" x14ac:dyDescent="0.3">
      <c r="A58" s="62" t="s">
        <v>407</v>
      </c>
      <c r="B58" s="63" t="s">
        <v>51</v>
      </c>
      <c r="C58" s="81" t="s">
        <v>72</v>
      </c>
      <c r="D58" s="21"/>
      <c r="E58" s="21"/>
      <c r="F58" s="21"/>
      <c r="G58" s="21"/>
      <c r="H58" s="21"/>
      <c r="I58" s="21"/>
      <c r="J58" s="22"/>
      <c r="K58" s="21"/>
    </row>
    <row r="59" spans="1:11" s="3" customFormat="1" ht="120" x14ac:dyDescent="0.3">
      <c r="A59" s="62" t="s">
        <v>157</v>
      </c>
      <c r="B59" s="63" t="s">
        <v>53</v>
      </c>
      <c r="C59" s="81" t="s">
        <v>72</v>
      </c>
      <c r="D59" s="21"/>
      <c r="E59" s="21"/>
      <c r="F59" s="21"/>
      <c r="G59" s="21"/>
      <c r="H59" s="21"/>
      <c r="I59" s="21"/>
      <c r="J59" s="22"/>
      <c r="K59" s="21"/>
    </row>
    <row r="60" spans="1:11" s="3" customFormat="1" ht="60" x14ac:dyDescent="0.3">
      <c r="A60" s="62" t="s">
        <v>158</v>
      </c>
      <c r="B60" s="63" t="s">
        <v>54</v>
      </c>
      <c r="C60" s="81" t="s">
        <v>72</v>
      </c>
      <c r="D60" s="21"/>
      <c r="E60" s="21"/>
      <c r="F60" s="21"/>
      <c r="G60" s="21"/>
      <c r="H60" s="21"/>
      <c r="I60" s="21"/>
      <c r="J60" s="22"/>
      <c r="K60" s="21"/>
    </row>
    <row r="61" spans="1:11" s="3" customFormat="1" ht="30" x14ac:dyDescent="0.3">
      <c r="A61" s="23" t="s">
        <v>80</v>
      </c>
      <c r="B61" s="63" t="s">
        <v>55</v>
      </c>
      <c r="C61" s="81">
        <v>2015</v>
      </c>
      <c r="D61" s="21"/>
      <c r="E61" s="21"/>
      <c r="F61" s="21"/>
      <c r="G61" s="21"/>
      <c r="H61" s="21"/>
      <c r="I61" s="21"/>
      <c r="J61" s="22"/>
      <c r="K61" s="21"/>
    </row>
    <row r="62" spans="1:11" s="3" customFormat="1" ht="135" x14ac:dyDescent="0.3">
      <c r="A62" s="62" t="s">
        <v>108</v>
      </c>
      <c r="B62" s="63" t="s">
        <v>56</v>
      </c>
      <c r="C62" s="81" t="s">
        <v>72</v>
      </c>
      <c r="D62" s="21"/>
      <c r="E62" s="21"/>
      <c r="F62" s="21"/>
      <c r="G62" s="21"/>
      <c r="H62" s="21"/>
      <c r="I62" s="21"/>
      <c r="J62" s="22"/>
      <c r="K62" s="21"/>
    </row>
    <row r="63" spans="1:11" s="3" customFormat="1" ht="16.5" x14ac:dyDescent="0.35">
      <c r="A63" s="85" t="s">
        <v>159</v>
      </c>
      <c r="B63" s="52"/>
      <c r="C63" s="82"/>
      <c r="D63" s="52"/>
      <c r="E63" s="52"/>
      <c r="F63" s="52"/>
      <c r="G63" s="52"/>
      <c r="H63" s="52"/>
      <c r="I63" s="52"/>
      <c r="J63" s="52"/>
      <c r="K63" s="53"/>
    </row>
    <row r="64" spans="1:11" s="3" customFormat="1" ht="180" x14ac:dyDescent="0.3">
      <c r="A64" s="62" t="s">
        <v>84</v>
      </c>
      <c r="B64" s="63" t="s">
        <v>81</v>
      </c>
      <c r="C64" s="81">
        <v>2022</v>
      </c>
      <c r="D64" s="21"/>
      <c r="E64" s="21"/>
      <c r="F64" s="21"/>
      <c r="G64" s="21"/>
      <c r="H64" s="21"/>
      <c r="I64" s="21"/>
      <c r="J64" s="22"/>
      <c r="K64" s="21"/>
    </row>
    <row r="65" spans="1:11" s="3" customFormat="1" ht="30" x14ac:dyDescent="0.3">
      <c r="A65" s="62" t="s">
        <v>109</v>
      </c>
      <c r="B65" s="63" t="s">
        <v>58</v>
      </c>
      <c r="C65" s="81">
        <v>2022</v>
      </c>
      <c r="D65" s="21"/>
      <c r="E65" s="21"/>
      <c r="F65" s="21"/>
      <c r="G65" s="21"/>
      <c r="H65" s="21"/>
      <c r="I65" s="21"/>
      <c r="J65" s="22"/>
      <c r="K65" s="21"/>
    </row>
    <row r="66" spans="1:11" s="3" customFormat="1" ht="30" x14ac:dyDescent="0.3">
      <c r="A66" s="62" t="s">
        <v>110</v>
      </c>
      <c r="B66" s="63" t="s">
        <v>59</v>
      </c>
      <c r="C66" s="81">
        <v>2022</v>
      </c>
      <c r="D66" s="21"/>
      <c r="E66" s="21"/>
      <c r="F66" s="21"/>
      <c r="G66" s="21"/>
      <c r="H66" s="21"/>
      <c r="I66" s="21"/>
      <c r="J66" s="22"/>
      <c r="K66" s="21"/>
    </row>
    <row r="67" spans="1:11" s="3" customFormat="1" ht="30" x14ac:dyDescent="0.3">
      <c r="A67" s="62" t="s">
        <v>85</v>
      </c>
      <c r="B67" s="63" t="s">
        <v>60</v>
      </c>
      <c r="C67" s="81">
        <v>2022</v>
      </c>
      <c r="D67" s="21"/>
      <c r="E67" s="21"/>
      <c r="F67" s="21"/>
      <c r="G67" s="21"/>
      <c r="H67" s="21"/>
      <c r="I67" s="21"/>
      <c r="J67" s="22"/>
      <c r="K67" s="21"/>
    </row>
    <row r="68" spans="1:11" s="3" customFormat="1" ht="150" x14ac:dyDescent="0.3">
      <c r="A68" s="62" t="s">
        <v>160</v>
      </c>
      <c r="B68" s="63" t="s">
        <v>61</v>
      </c>
      <c r="C68" s="81">
        <v>2022</v>
      </c>
      <c r="D68" s="21"/>
      <c r="E68" s="21"/>
      <c r="F68" s="21"/>
      <c r="G68" s="21"/>
      <c r="H68" s="21"/>
      <c r="I68" s="21"/>
      <c r="J68" s="22"/>
      <c r="K68" s="21"/>
    </row>
    <row r="69" spans="1:11" s="3" customFormat="1" ht="30" x14ac:dyDescent="0.3">
      <c r="A69" s="62" t="s">
        <v>111</v>
      </c>
      <c r="B69" s="63" t="s">
        <v>62</v>
      </c>
      <c r="C69" s="81">
        <v>2022</v>
      </c>
      <c r="D69" s="21"/>
      <c r="E69" s="21"/>
      <c r="F69" s="21"/>
      <c r="G69" s="21"/>
      <c r="H69" s="21"/>
      <c r="I69" s="21"/>
      <c r="J69" s="22"/>
      <c r="K69" s="21"/>
    </row>
    <row r="70" spans="1:11" s="3" customFormat="1" ht="30" x14ac:dyDescent="0.3">
      <c r="A70" s="62" t="s">
        <v>112</v>
      </c>
      <c r="B70" s="63" t="s">
        <v>63</v>
      </c>
      <c r="C70" s="81">
        <v>2022</v>
      </c>
      <c r="D70" s="21"/>
      <c r="E70" s="21"/>
      <c r="F70" s="21"/>
      <c r="G70" s="21"/>
      <c r="H70" s="21"/>
      <c r="I70" s="21"/>
      <c r="J70" s="22"/>
      <c r="K70" s="21"/>
    </row>
    <row r="71" spans="1:11" s="3" customFormat="1" ht="30" x14ac:dyDescent="0.3">
      <c r="A71" s="62" t="s">
        <v>113</v>
      </c>
      <c r="B71" s="63" t="s">
        <v>64</v>
      </c>
      <c r="C71" s="81">
        <v>2022</v>
      </c>
      <c r="D71" s="21"/>
      <c r="E71" s="21"/>
      <c r="F71" s="21"/>
      <c r="G71" s="21"/>
      <c r="H71" s="21"/>
      <c r="I71" s="21"/>
      <c r="J71" s="22"/>
      <c r="K71" s="21"/>
    </row>
    <row r="72" spans="1:11" s="3" customFormat="1" ht="60" x14ac:dyDescent="0.3">
      <c r="A72" s="62" t="s">
        <v>114</v>
      </c>
      <c r="B72" s="63" t="s">
        <v>65</v>
      </c>
      <c r="C72" s="81">
        <v>2022</v>
      </c>
      <c r="D72" s="21"/>
      <c r="E72" s="21"/>
      <c r="F72" s="21"/>
      <c r="G72" s="21"/>
      <c r="H72" s="21"/>
      <c r="I72" s="21"/>
      <c r="J72" s="22"/>
      <c r="K72" s="21"/>
    </row>
    <row r="73" spans="1:11" s="3" customFormat="1" ht="75" x14ac:dyDescent="0.3">
      <c r="A73" s="62" t="s">
        <v>115</v>
      </c>
      <c r="B73" s="63" t="s">
        <v>66</v>
      </c>
      <c r="C73" s="81">
        <v>2022</v>
      </c>
      <c r="D73" s="21"/>
      <c r="E73" s="21"/>
      <c r="F73" s="21"/>
      <c r="G73" s="21"/>
      <c r="H73" s="21"/>
      <c r="I73" s="21"/>
      <c r="J73" s="22"/>
      <c r="K73" s="21"/>
    </row>
    <row r="74" spans="1:11" s="30" customFormat="1" ht="16.5" x14ac:dyDescent="0.35">
      <c r="A74" s="49" t="s">
        <v>161</v>
      </c>
      <c r="B74" s="50"/>
      <c r="C74" s="80"/>
      <c r="D74" s="50"/>
      <c r="E74" s="50"/>
      <c r="F74" s="50"/>
      <c r="G74" s="50"/>
      <c r="H74" s="50"/>
      <c r="I74" s="50"/>
      <c r="J74" s="50"/>
      <c r="K74" s="51"/>
    </row>
    <row r="75" spans="1:11" s="3" customFormat="1" ht="45" x14ac:dyDescent="0.3">
      <c r="A75" s="62" t="s">
        <v>162</v>
      </c>
      <c r="B75" s="63" t="s">
        <v>71</v>
      </c>
      <c r="C75" s="81">
        <v>2015</v>
      </c>
      <c r="D75" s="21"/>
      <c r="E75" s="21"/>
      <c r="F75" s="21"/>
      <c r="G75" s="21"/>
      <c r="H75" s="21"/>
      <c r="I75" s="21"/>
      <c r="J75" s="22"/>
      <c r="K75" s="21"/>
    </row>
    <row r="76" spans="1:11" s="3" customFormat="1" ht="15" x14ac:dyDescent="0.3">
      <c r="A76" s="20" t="s">
        <v>163</v>
      </c>
      <c r="B76" s="52"/>
      <c r="C76" s="82"/>
      <c r="D76" s="52"/>
      <c r="E76" s="52"/>
      <c r="F76" s="52"/>
      <c r="G76" s="52"/>
      <c r="H76" s="52"/>
      <c r="I76" s="52"/>
      <c r="J76" s="52"/>
      <c r="K76" s="53"/>
    </row>
    <row r="77" spans="1:11" s="3" customFormat="1" ht="105" x14ac:dyDescent="0.3">
      <c r="A77" s="64" t="s">
        <v>164</v>
      </c>
      <c r="B77" s="21"/>
      <c r="C77" s="81"/>
      <c r="D77" s="21"/>
      <c r="E77" s="21"/>
      <c r="F77" s="21"/>
      <c r="G77" s="21"/>
      <c r="H77" s="21"/>
      <c r="I77" s="21"/>
      <c r="J77" s="22"/>
      <c r="K77" s="21"/>
    </row>
    <row r="78" spans="1:11" s="3" customFormat="1" ht="16.5" x14ac:dyDescent="0.35">
      <c r="A78" s="85" t="s">
        <v>165</v>
      </c>
      <c r="B78" s="52"/>
      <c r="C78" s="82"/>
      <c r="D78" s="52"/>
      <c r="E78" s="52"/>
      <c r="F78" s="52"/>
      <c r="G78" s="52"/>
      <c r="H78" s="52"/>
      <c r="I78" s="52"/>
      <c r="J78" s="52"/>
      <c r="K78" s="53"/>
    </row>
    <row r="79" spans="1:11" s="3" customFormat="1" ht="45" x14ac:dyDescent="0.3">
      <c r="A79" s="64" t="s">
        <v>166</v>
      </c>
      <c r="B79" s="21"/>
      <c r="C79" s="81"/>
      <c r="D79" s="21"/>
      <c r="E79" s="21"/>
      <c r="F79" s="21"/>
      <c r="G79" s="21"/>
      <c r="H79" s="21"/>
      <c r="I79" s="21"/>
      <c r="J79" s="22"/>
      <c r="K79" s="21"/>
    </row>
    <row r="80" spans="1:11" s="3" customFormat="1" ht="90" x14ac:dyDescent="0.3">
      <c r="A80" s="62" t="s">
        <v>172</v>
      </c>
      <c r="B80" s="63" t="s">
        <v>167</v>
      </c>
      <c r="C80" s="81">
        <v>2026</v>
      </c>
      <c r="D80" s="21"/>
      <c r="E80" s="21"/>
      <c r="F80" s="21"/>
      <c r="G80" s="21"/>
      <c r="H80" s="21"/>
      <c r="I80" s="21"/>
      <c r="J80" s="22"/>
      <c r="K80" s="21"/>
    </row>
    <row r="81" spans="1:11" s="3" customFormat="1" ht="153" customHeight="1" x14ac:dyDescent="0.3">
      <c r="A81" s="62" t="s">
        <v>403</v>
      </c>
      <c r="B81" s="63" t="s">
        <v>168</v>
      </c>
      <c r="C81" s="81" t="s">
        <v>136</v>
      </c>
      <c r="D81" s="21"/>
      <c r="E81" s="21"/>
      <c r="F81" s="21"/>
      <c r="G81" s="21"/>
      <c r="H81" s="21"/>
      <c r="I81" s="21"/>
      <c r="J81" s="22"/>
      <c r="K81" s="21"/>
    </row>
    <row r="82" spans="1:11" s="3" customFormat="1" ht="30" x14ac:dyDescent="0.3">
      <c r="A82" s="64" t="s">
        <v>173</v>
      </c>
      <c r="B82" s="21"/>
      <c r="C82" s="81"/>
      <c r="D82" s="21"/>
      <c r="E82" s="21"/>
      <c r="F82" s="21"/>
      <c r="G82" s="21"/>
      <c r="H82" s="21"/>
      <c r="I82" s="21"/>
      <c r="J82" s="22"/>
      <c r="K82" s="21"/>
    </row>
    <row r="83" spans="1:11" s="3" customFormat="1" ht="167" x14ac:dyDescent="0.3">
      <c r="A83" s="62" t="s">
        <v>174</v>
      </c>
      <c r="B83" s="63" t="s">
        <v>169</v>
      </c>
      <c r="C83" s="81">
        <v>2026</v>
      </c>
      <c r="D83" s="21"/>
      <c r="E83" s="21"/>
      <c r="F83" s="21"/>
      <c r="G83" s="21"/>
      <c r="H83" s="21"/>
      <c r="I83" s="21"/>
      <c r="J83" s="22"/>
      <c r="K83" s="21"/>
    </row>
    <row r="84" spans="1:11" s="3" customFormat="1" ht="150" x14ac:dyDescent="0.3">
      <c r="A84" s="62" t="s">
        <v>175</v>
      </c>
      <c r="B84" s="63" t="s">
        <v>170</v>
      </c>
      <c r="C84" s="81">
        <v>2026</v>
      </c>
      <c r="D84" s="21"/>
      <c r="E84" s="21"/>
      <c r="F84" s="21"/>
      <c r="G84" s="21"/>
      <c r="H84" s="21"/>
      <c r="I84" s="21"/>
      <c r="J84" s="22"/>
      <c r="K84" s="21"/>
    </row>
    <row r="85" spans="1:11" s="3" customFormat="1" ht="45" x14ac:dyDescent="0.3">
      <c r="A85" s="62" t="s">
        <v>176</v>
      </c>
      <c r="B85" s="63" t="s">
        <v>171</v>
      </c>
      <c r="C85" s="81">
        <v>2026</v>
      </c>
      <c r="D85" s="21"/>
      <c r="E85" s="21"/>
      <c r="F85" s="21"/>
      <c r="G85" s="21"/>
      <c r="H85" s="21"/>
      <c r="I85" s="21"/>
      <c r="J85" s="22"/>
      <c r="K85" s="21"/>
    </row>
    <row r="86" spans="1:11" s="30" customFormat="1" ht="16.5" x14ac:dyDescent="0.35">
      <c r="A86" s="85" t="s">
        <v>177</v>
      </c>
      <c r="B86" s="86"/>
      <c r="C86" s="87"/>
      <c r="D86" s="86"/>
      <c r="E86" s="86"/>
      <c r="F86" s="86"/>
      <c r="G86" s="86"/>
      <c r="H86" s="86"/>
      <c r="I86" s="86"/>
      <c r="J86" s="86"/>
      <c r="K86" s="88"/>
    </row>
    <row r="87" spans="1:11" s="3" customFormat="1" ht="150" x14ac:dyDescent="0.3">
      <c r="A87" s="62" t="s">
        <v>178</v>
      </c>
      <c r="B87" s="63" t="s">
        <v>179</v>
      </c>
      <c r="C87" s="81">
        <v>2026</v>
      </c>
      <c r="D87" s="21"/>
      <c r="E87" s="21"/>
      <c r="F87" s="21"/>
      <c r="G87" s="21"/>
      <c r="H87" s="21"/>
      <c r="I87" s="21"/>
      <c r="J87" s="22"/>
      <c r="K87" s="21"/>
    </row>
    <row r="88" spans="1:11" s="30" customFormat="1" ht="16.5" x14ac:dyDescent="0.35">
      <c r="A88" s="85" t="s">
        <v>180</v>
      </c>
      <c r="B88" s="86"/>
      <c r="C88" s="87"/>
      <c r="D88" s="86"/>
      <c r="E88" s="86"/>
      <c r="F88" s="86"/>
      <c r="G88" s="86"/>
      <c r="H88" s="86"/>
      <c r="I88" s="86"/>
      <c r="J88" s="86"/>
      <c r="K88" s="88"/>
    </row>
    <row r="89" spans="1:11" s="3" customFormat="1" ht="30" x14ac:dyDescent="0.3">
      <c r="A89" s="62" t="s">
        <v>183</v>
      </c>
      <c r="B89" s="63" t="s">
        <v>182</v>
      </c>
      <c r="C89" s="84" t="s">
        <v>181</v>
      </c>
      <c r="D89" s="21"/>
      <c r="E89" s="21"/>
      <c r="F89" s="21"/>
      <c r="G89" s="21"/>
      <c r="H89" s="21"/>
      <c r="I89" s="21"/>
      <c r="J89" s="22"/>
      <c r="K89" s="21"/>
    </row>
    <row r="90" spans="1:11" s="3" customFormat="1" ht="60" x14ac:dyDescent="0.3">
      <c r="A90" s="62" t="s">
        <v>184</v>
      </c>
      <c r="B90" s="63" t="s">
        <v>185</v>
      </c>
      <c r="C90" s="81">
        <v>2026</v>
      </c>
      <c r="D90" s="21"/>
      <c r="E90" s="21"/>
      <c r="F90" s="21"/>
      <c r="G90" s="21"/>
      <c r="H90" s="21"/>
      <c r="I90" s="21"/>
      <c r="J90" s="22"/>
      <c r="K90" s="21"/>
    </row>
    <row r="91" spans="1:11" s="30" customFormat="1" ht="16.5" x14ac:dyDescent="0.35">
      <c r="A91" s="85" t="s">
        <v>186</v>
      </c>
      <c r="B91" s="86"/>
      <c r="C91" s="87"/>
      <c r="D91" s="86"/>
      <c r="E91" s="86"/>
      <c r="F91" s="86"/>
      <c r="G91" s="86"/>
      <c r="H91" s="86"/>
      <c r="I91" s="86"/>
      <c r="J91" s="86"/>
      <c r="K91" s="88"/>
    </row>
    <row r="92" spans="1:11" s="3" customFormat="1" ht="75" x14ac:dyDescent="0.3">
      <c r="A92" s="62" t="s">
        <v>188</v>
      </c>
      <c r="B92" s="63" t="s">
        <v>187</v>
      </c>
      <c r="C92" s="81">
        <v>2026</v>
      </c>
      <c r="D92" s="21"/>
      <c r="E92" s="21"/>
      <c r="F92" s="21"/>
      <c r="G92" s="21"/>
      <c r="H92" s="21"/>
      <c r="I92" s="21"/>
      <c r="J92" s="22"/>
      <c r="K92" s="21"/>
    </row>
    <row r="93" spans="1:11" s="30" customFormat="1" ht="16.5" x14ac:dyDescent="0.35">
      <c r="A93" s="20" t="s">
        <v>189</v>
      </c>
      <c r="B93" s="86"/>
      <c r="C93" s="87"/>
      <c r="D93" s="86"/>
      <c r="E93" s="86"/>
      <c r="F93" s="86"/>
      <c r="G93" s="86"/>
      <c r="H93" s="86"/>
      <c r="I93" s="86"/>
      <c r="J93" s="86"/>
      <c r="K93" s="88"/>
    </row>
    <row r="94" spans="1:11" s="3" customFormat="1" ht="30" x14ac:dyDescent="0.3">
      <c r="A94" s="64" t="s">
        <v>190</v>
      </c>
      <c r="B94" s="21"/>
      <c r="C94" s="81"/>
      <c r="D94" s="21"/>
      <c r="E94" s="21"/>
      <c r="F94" s="21"/>
      <c r="G94" s="21"/>
      <c r="H94" s="21"/>
      <c r="I94" s="21"/>
      <c r="J94" s="22"/>
      <c r="K94" s="21"/>
    </row>
    <row r="95" spans="1:11" s="3" customFormat="1" ht="210" x14ac:dyDescent="0.3">
      <c r="A95" s="64" t="s">
        <v>191</v>
      </c>
      <c r="B95" s="21"/>
      <c r="C95" s="81"/>
      <c r="D95" s="21"/>
      <c r="E95" s="21"/>
      <c r="F95" s="21"/>
      <c r="G95" s="21"/>
      <c r="H95" s="21"/>
      <c r="I95" s="21"/>
      <c r="J95" s="22"/>
      <c r="K95" s="21"/>
    </row>
    <row r="96" spans="1:11" s="30" customFormat="1" ht="16.5" x14ac:dyDescent="0.35">
      <c r="A96" s="85" t="s">
        <v>192</v>
      </c>
      <c r="B96" s="86"/>
      <c r="C96" s="87"/>
      <c r="D96" s="86"/>
      <c r="E96" s="86"/>
      <c r="F96" s="86"/>
      <c r="G96" s="86"/>
      <c r="H96" s="86"/>
      <c r="I96" s="86"/>
      <c r="J96" s="86"/>
      <c r="K96" s="88"/>
    </row>
    <row r="97" spans="1:11" s="3" customFormat="1" ht="45" x14ac:dyDescent="0.3">
      <c r="A97" s="62" t="s">
        <v>193</v>
      </c>
      <c r="B97" s="63" t="s">
        <v>194</v>
      </c>
      <c r="C97" s="81">
        <v>2026</v>
      </c>
      <c r="D97" s="21"/>
      <c r="E97" s="21"/>
      <c r="F97" s="21"/>
      <c r="G97" s="21"/>
      <c r="H97" s="21"/>
      <c r="I97" s="21"/>
      <c r="J97" s="22"/>
      <c r="K97" s="21"/>
    </row>
    <row r="98" spans="1:11" s="3" customFormat="1" ht="15" x14ac:dyDescent="0.3">
      <c r="A98" s="62" t="s">
        <v>195</v>
      </c>
      <c r="B98" s="63" t="s">
        <v>196</v>
      </c>
      <c r="C98" s="81">
        <v>2026</v>
      </c>
      <c r="D98" s="21"/>
      <c r="E98" s="21"/>
      <c r="F98" s="21"/>
      <c r="G98" s="21"/>
      <c r="H98" s="21"/>
      <c r="I98" s="21"/>
      <c r="J98" s="22"/>
      <c r="K98" s="21"/>
    </row>
    <row r="99" spans="1:11" s="30" customFormat="1" ht="16.5" x14ac:dyDescent="0.35">
      <c r="A99" s="85" t="s">
        <v>197</v>
      </c>
      <c r="B99" s="86"/>
      <c r="C99" s="87"/>
      <c r="D99" s="86"/>
      <c r="E99" s="86"/>
      <c r="F99" s="86"/>
      <c r="G99" s="86"/>
      <c r="H99" s="86"/>
      <c r="I99" s="86"/>
      <c r="J99" s="86"/>
      <c r="K99" s="88"/>
    </row>
    <row r="100" spans="1:11" s="3" customFormat="1" ht="45" x14ac:dyDescent="0.3">
      <c r="A100" s="62" t="s">
        <v>198</v>
      </c>
      <c r="B100" s="63" t="s">
        <v>199</v>
      </c>
      <c r="C100" s="81">
        <v>2026</v>
      </c>
      <c r="D100" s="21"/>
      <c r="E100" s="21"/>
      <c r="F100" s="21"/>
      <c r="G100" s="21"/>
      <c r="H100" s="21"/>
      <c r="I100" s="21"/>
      <c r="J100" s="22"/>
      <c r="K100" s="21"/>
    </row>
    <row r="101" spans="1:11" s="3" customFormat="1" ht="15" x14ac:dyDescent="0.3">
      <c r="A101" s="23" t="s">
        <v>200</v>
      </c>
      <c r="B101" s="63" t="s">
        <v>201</v>
      </c>
      <c r="C101" s="81">
        <v>2026</v>
      </c>
      <c r="D101" s="21"/>
      <c r="E101" s="21"/>
      <c r="F101" s="21"/>
      <c r="G101" s="21"/>
      <c r="H101" s="21"/>
      <c r="I101" s="21"/>
      <c r="J101" s="22"/>
      <c r="K101" s="21"/>
    </row>
    <row r="102" spans="1:11" s="30" customFormat="1" ht="16.5" x14ac:dyDescent="0.35">
      <c r="A102" s="85" t="s">
        <v>202</v>
      </c>
      <c r="B102" s="86"/>
      <c r="C102" s="87"/>
      <c r="D102" s="86"/>
      <c r="E102" s="86"/>
      <c r="F102" s="86"/>
      <c r="G102" s="86"/>
      <c r="H102" s="86"/>
      <c r="I102" s="86"/>
      <c r="J102" s="86"/>
      <c r="K102" s="88"/>
    </row>
    <row r="103" spans="1:11" s="3" customFormat="1" ht="75" x14ac:dyDescent="0.3">
      <c r="A103" s="62" t="s">
        <v>203</v>
      </c>
      <c r="B103" s="63" t="s">
        <v>204</v>
      </c>
      <c r="C103" s="81">
        <v>2026</v>
      </c>
      <c r="D103" s="21"/>
      <c r="E103" s="21"/>
      <c r="F103" s="21"/>
      <c r="G103" s="21"/>
      <c r="H103" s="21"/>
      <c r="I103" s="21"/>
      <c r="J103" s="22"/>
      <c r="K103" s="21"/>
    </row>
    <row r="104" spans="1:11" s="3" customFormat="1" ht="60" x14ac:dyDescent="0.3">
      <c r="A104" s="62" t="s">
        <v>206</v>
      </c>
      <c r="B104" s="63" t="s">
        <v>205</v>
      </c>
      <c r="C104" s="81">
        <v>2026</v>
      </c>
      <c r="D104" s="21"/>
      <c r="E104" s="21"/>
      <c r="F104" s="21"/>
      <c r="G104" s="21"/>
      <c r="H104" s="21"/>
      <c r="I104" s="21"/>
      <c r="J104" s="22"/>
      <c r="K104" s="21"/>
    </row>
    <row r="105" spans="1:11" s="3" customFormat="1" ht="16.5" x14ac:dyDescent="0.35">
      <c r="A105" s="85" t="s">
        <v>207</v>
      </c>
      <c r="B105" s="52"/>
      <c r="C105" s="82"/>
      <c r="D105" s="52"/>
      <c r="E105" s="52"/>
      <c r="F105" s="52"/>
      <c r="G105" s="52"/>
      <c r="H105" s="52"/>
      <c r="I105" s="52"/>
      <c r="J105" s="52"/>
      <c r="K105" s="53"/>
    </row>
    <row r="106" spans="1:11" s="3" customFormat="1" ht="60" x14ac:dyDescent="0.3">
      <c r="A106" s="62" t="s">
        <v>208</v>
      </c>
      <c r="B106" s="63" t="s">
        <v>209</v>
      </c>
      <c r="C106" s="81">
        <v>2026</v>
      </c>
      <c r="D106" s="21"/>
      <c r="E106" s="21"/>
      <c r="F106" s="21"/>
      <c r="G106" s="21"/>
      <c r="H106" s="21"/>
      <c r="I106" s="21"/>
      <c r="J106" s="22"/>
      <c r="K106" s="21"/>
    </row>
    <row r="107" spans="1:11" s="3" customFormat="1" ht="60" x14ac:dyDescent="0.3">
      <c r="A107" s="62" t="s">
        <v>210</v>
      </c>
      <c r="B107" s="63" t="s">
        <v>211</v>
      </c>
      <c r="C107" s="81">
        <v>2026</v>
      </c>
      <c r="D107" s="21"/>
      <c r="E107" s="21"/>
      <c r="F107" s="21"/>
      <c r="G107" s="21"/>
      <c r="H107" s="21"/>
      <c r="I107" s="21"/>
      <c r="J107" s="22"/>
      <c r="K107" s="21"/>
    </row>
    <row r="108" spans="1:11" s="3" customFormat="1" ht="16.5" x14ac:dyDescent="0.35">
      <c r="A108" s="85" t="s">
        <v>404</v>
      </c>
      <c r="B108" s="52"/>
      <c r="C108" s="82"/>
      <c r="D108" s="52"/>
      <c r="E108" s="52"/>
      <c r="F108" s="52"/>
      <c r="G108" s="52"/>
      <c r="H108" s="52"/>
      <c r="I108" s="52"/>
      <c r="J108" s="52"/>
      <c r="K108" s="53"/>
    </row>
    <row r="109" spans="1:11" s="3" customFormat="1" ht="90" x14ac:dyDescent="0.3">
      <c r="A109" s="62" t="s">
        <v>212</v>
      </c>
      <c r="B109" s="63" t="s">
        <v>81</v>
      </c>
      <c r="C109" s="81">
        <v>2026</v>
      </c>
      <c r="D109" s="21"/>
      <c r="E109" s="21"/>
      <c r="F109" s="21"/>
      <c r="G109" s="21"/>
      <c r="H109" s="21"/>
      <c r="I109" s="21"/>
      <c r="J109" s="22"/>
      <c r="K109" s="21"/>
    </row>
    <row r="110" spans="1:11" s="3" customFormat="1" ht="15" x14ac:dyDescent="0.3">
      <c r="A110" s="62" t="s">
        <v>213</v>
      </c>
      <c r="B110" s="63" t="s">
        <v>58</v>
      </c>
      <c r="C110" s="81">
        <v>2026</v>
      </c>
      <c r="D110" s="21"/>
      <c r="E110" s="21"/>
      <c r="F110" s="21"/>
      <c r="G110" s="21"/>
      <c r="H110" s="21"/>
      <c r="I110" s="21"/>
      <c r="J110" s="22"/>
      <c r="K110" s="21"/>
    </row>
    <row r="111" spans="1:11" s="3" customFormat="1" ht="16.5" x14ac:dyDescent="0.35">
      <c r="A111" s="85" t="s">
        <v>214</v>
      </c>
      <c r="B111" s="52"/>
      <c r="C111" s="82"/>
      <c r="D111" s="52"/>
      <c r="E111" s="52"/>
      <c r="F111" s="52"/>
      <c r="G111" s="52"/>
      <c r="H111" s="52"/>
      <c r="I111" s="52"/>
      <c r="J111" s="52"/>
      <c r="K111" s="53"/>
    </row>
    <row r="112" spans="1:11" s="3" customFormat="1" ht="45" x14ac:dyDescent="0.3">
      <c r="A112" s="64" t="s">
        <v>215</v>
      </c>
      <c r="B112" s="21"/>
      <c r="C112" s="81"/>
      <c r="D112" s="21"/>
      <c r="E112" s="21"/>
      <c r="F112" s="21"/>
      <c r="G112" s="21"/>
      <c r="H112" s="21"/>
      <c r="I112" s="21"/>
      <c r="J112" s="22"/>
      <c r="K112" s="21"/>
    </row>
    <row r="113" spans="1:11" s="3" customFormat="1" ht="77" x14ac:dyDescent="0.3">
      <c r="A113" s="62" t="s">
        <v>216</v>
      </c>
      <c r="B113" s="63" t="s">
        <v>217</v>
      </c>
      <c r="C113" s="81">
        <v>2026</v>
      </c>
      <c r="D113" s="21"/>
      <c r="E113" s="21"/>
      <c r="F113" s="21"/>
      <c r="G113" s="21"/>
      <c r="H113" s="21"/>
      <c r="I113" s="21"/>
      <c r="J113" s="22"/>
      <c r="K113" s="21"/>
    </row>
    <row r="114" spans="1:11" s="3" customFormat="1" ht="64" x14ac:dyDescent="0.3">
      <c r="A114" s="62" t="s">
        <v>221</v>
      </c>
      <c r="B114" s="63" t="s">
        <v>218</v>
      </c>
      <c r="C114" s="81">
        <v>2026</v>
      </c>
      <c r="D114" s="21"/>
      <c r="E114" s="21"/>
      <c r="F114" s="21"/>
      <c r="G114" s="21"/>
      <c r="H114" s="21"/>
      <c r="I114" s="21"/>
      <c r="J114" s="22"/>
      <c r="K114" s="21"/>
    </row>
    <row r="115" spans="1:11" s="3" customFormat="1" ht="32" x14ac:dyDescent="0.3">
      <c r="A115" s="62" t="s">
        <v>220</v>
      </c>
      <c r="B115" s="63" t="s">
        <v>219</v>
      </c>
      <c r="C115" s="81">
        <v>2026</v>
      </c>
      <c r="D115" s="21"/>
      <c r="E115" s="21"/>
      <c r="F115" s="21"/>
      <c r="G115" s="21"/>
      <c r="H115" s="21"/>
      <c r="I115" s="21"/>
      <c r="J115" s="22"/>
      <c r="K115" s="21"/>
    </row>
    <row r="116" spans="1:11" s="3" customFormat="1" ht="45" x14ac:dyDescent="0.3">
      <c r="A116" s="62" t="s">
        <v>222</v>
      </c>
      <c r="B116" s="63" t="s">
        <v>223</v>
      </c>
      <c r="C116" s="81">
        <v>2026</v>
      </c>
      <c r="D116" s="21"/>
      <c r="E116" s="21"/>
      <c r="F116" s="21"/>
      <c r="G116" s="21"/>
      <c r="H116" s="21"/>
      <c r="I116" s="21"/>
      <c r="J116" s="22"/>
      <c r="K116" s="21"/>
    </row>
    <row r="117" spans="1:11" s="3" customFormat="1" ht="30" x14ac:dyDescent="0.3">
      <c r="A117" s="62" t="s">
        <v>224</v>
      </c>
      <c r="B117" s="63" t="s">
        <v>225</v>
      </c>
      <c r="C117" s="81">
        <v>2015</v>
      </c>
      <c r="D117" s="21"/>
      <c r="E117" s="21"/>
      <c r="F117" s="21"/>
      <c r="G117" s="21"/>
      <c r="H117" s="21"/>
      <c r="I117" s="21"/>
      <c r="J117" s="22"/>
      <c r="K117" s="21"/>
    </row>
    <row r="118" spans="1:11" s="3" customFormat="1" ht="16.5" x14ac:dyDescent="0.35">
      <c r="A118" s="85" t="s">
        <v>226</v>
      </c>
      <c r="B118" s="52"/>
      <c r="C118" s="82"/>
      <c r="D118" s="52"/>
      <c r="E118" s="52"/>
      <c r="F118" s="52"/>
      <c r="G118" s="52"/>
      <c r="H118" s="52"/>
      <c r="I118" s="52"/>
      <c r="J118" s="52"/>
      <c r="K118" s="53"/>
    </row>
    <row r="119" spans="1:11" s="3" customFormat="1" ht="60" x14ac:dyDescent="0.3">
      <c r="A119" s="62" t="s">
        <v>227</v>
      </c>
      <c r="B119" s="63" t="s">
        <v>228</v>
      </c>
      <c r="C119" s="81">
        <v>2026</v>
      </c>
      <c r="D119" s="21"/>
      <c r="E119" s="21"/>
      <c r="F119" s="21"/>
      <c r="G119" s="21"/>
      <c r="H119" s="21"/>
      <c r="I119" s="21"/>
      <c r="J119" s="22"/>
      <c r="K119" s="21"/>
    </row>
    <row r="120" spans="1:11" s="3" customFormat="1" ht="60" x14ac:dyDescent="0.3">
      <c r="A120" s="62" t="s">
        <v>231</v>
      </c>
      <c r="B120" s="63" t="s">
        <v>229</v>
      </c>
      <c r="C120" s="81">
        <v>2026</v>
      </c>
      <c r="D120" s="21"/>
      <c r="E120" s="21"/>
      <c r="F120" s="21"/>
      <c r="G120" s="21"/>
      <c r="H120" s="21"/>
      <c r="I120" s="21"/>
      <c r="J120" s="22"/>
      <c r="K120" s="21"/>
    </row>
    <row r="121" spans="1:11" s="3" customFormat="1" ht="90" x14ac:dyDescent="0.3">
      <c r="A121" s="62" t="s">
        <v>232</v>
      </c>
      <c r="B121" s="63" t="s">
        <v>230</v>
      </c>
      <c r="C121" s="81">
        <v>2026</v>
      </c>
      <c r="D121" s="21"/>
      <c r="E121" s="21"/>
      <c r="F121" s="21"/>
      <c r="G121" s="21"/>
      <c r="H121" s="21"/>
      <c r="I121" s="21"/>
      <c r="J121" s="22"/>
      <c r="K121" s="21"/>
    </row>
    <row r="122" spans="1:11" s="3" customFormat="1" ht="15" x14ac:dyDescent="0.3">
      <c r="A122" s="20" t="s">
        <v>233</v>
      </c>
      <c r="B122" s="52"/>
      <c r="C122" s="82"/>
      <c r="D122" s="52"/>
      <c r="E122" s="52"/>
      <c r="F122" s="52"/>
      <c r="G122" s="52"/>
      <c r="H122" s="52"/>
      <c r="I122" s="52"/>
      <c r="J122" s="52"/>
      <c r="K122" s="53"/>
    </row>
    <row r="123" spans="1:11" s="3" customFormat="1" ht="105" x14ac:dyDescent="0.3">
      <c r="A123" s="64" t="s">
        <v>234</v>
      </c>
      <c r="B123" s="21"/>
      <c r="C123" s="81"/>
      <c r="D123" s="21"/>
      <c r="E123" s="21"/>
      <c r="F123" s="21"/>
      <c r="G123" s="21"/>
      <c r="H123" s="21"/>
      <c r="I123" s="21"/>
      <c r="J123" s="22"/>
      <c r="K123" s="21"/>
    </row>
    <row r="124" spans="1:11" s="3" customFormat="1" ht="16.5" x14ac:dyDescent="0.35">
      <c r="A124" s="85" t="s">
        <v>235</v>
      </c>
      <c r="B124" s="52"/>
      <c r="C124" s="82"/>
      <c r="D124" s="52"/>
      <c r="E124" s="52"/>
      <c r="F124" s="52"/>
      <c r="G124" s="52"/>
      <c r="H124" s="52"/>
      <c r="I124" s="52"/>
      <c r="J124" s="52"/>
      <c r="K124" s="53"/>
    </row>
    <row r="125" spans="1:11" s="3" customFormat="1" ht="30" x14ac:dyDescent="0.3">
      <c r="A125" s="62" t="s">
        <v>236</v>
      </c>
      <c r="B125" s="63" t="s">
        <v>237</v>
      </c>
      <c r="C125" s="81">
        <v>2015</v>
      </c>
      <c r="D125" s="21"/>
      <c r="E125" s="21"/>
      <c r="F125" s="21"/>
      <c r="G125" s="21"/>
      <c r="H125" s="21"/>
      <c r="I125" s="21"/>
      <c r="J125" s="22"/>
      <c r="K125" s="21"/>
    </row>
    <row r="126" spans="1:11" s="3" customFormat="1" ht="165" x14ac:dyDescent="0.3">
      <c r="A126" s="62" t="s">
        <v>238</v>
      </c>
      <c r="B126" s="63" t="s">
        <v>240</v>
      </c>
      <c r="C126" s="81" t="s">
        <v>239</v>
      </c>
      <c r="D126" s="21"/>
      <c r="E126" s="21"/>
      <c r="F126" s="21"/>
      <c r="G126" s="21"/>
      <c r="H126" s="21"/>
      <c r="I126" s="21"/>
      <c r="J126" s="22"/>
      <c r="K126" s="21"/>
    </row>
    <row r="127" spans="1:11" s="30" customFormat="1" ht="16.5" x14ac:dyDescent="0.35">
      <c r="A127" s="85" t="s">
        <v>241</v>
      </c>
      <c r="B127" s="86"/>
      <c r="C127" s="87"/>
      <c r="D127" s="86"/>
      <c r="E127" s="86"/>
      <c r="F127" s="86"/>
      <c r="G127" s="86"/>
      <c r="H127" s="86"/>
      <c r="I127" s="86"/>
      <c r="J127" s="86"/>
      <c r="K127" s="88"/>
    </row>
    <row r="128" spans="1:11" s="3" customFormat="1" ht="90" x14ac:dyDescent="0.3">
      <c r="A128" s="62" t="s">
        <v>242</v>
      </c>
      <c r="B128" s="63" t="s">
        <v>243</v>
      </c>
      <c r="C128" s="81" t="s">
        <v>244</v>
      </c>
      <c r="D128" s="21"/>
      <c r="E128" s="21"/>
      <c r="F128" s="21"/>
      <c r="G128" s="21"/>
      <c r="H128" s="21"/>
      <c r="I128" s="21"/>
      <c r="J128" s="22"/>
      <c r="K128" s="21"/>
    </row>
    <row r="129" spans="1:11" s="3" customFormat="1" ht="45" x14ac:dyDescent="0.3">
      <c r="A129" s="23" t="s">
        <v>245</v>
      </c>
      <c r="B129" s="63" t="s">
        <v>246</v>
      </c>
      <c r="C129" s="81">
        <v>2022</v>
      </c>
      <c r="D129" s="21"/>
      <c r="E129" s="21"/>
      <c r="F129" s="21"/>
      <c r="G129" s="21"/>
      <c r="H129" s="21"/>
      <c r="I129" s="21"/>
      <c r="J129" s="22"/>
      <c r="K129" s="21"/>
    </row>
    <row r="130" spans="1:11" s="3" customFormat="1" ht="60" x14ac:dyDescent="0.3">
      <c r="A130" s="62" t="s">
        <v>248</v>
      </c>
      <c r="B130" s="63" t="s">
        <v>247</v>
      </c>
      <c r="C130" s="81">
        <v>2022</v>
      </c>
      <c r="D130" s="21"/>
      <c r="E130" s="21"/>
      <c r="F130" s="21"/>
      <c r="G130" s="21"/>
      <c r="H130" s="21"/>
      <c r="I130" s="21"/>
      <c r="J130" s="22"/>
      <c r="K130" s="21"/>
    </row>
    <row r="131" spans="1:11" s="30" customFormat="1" ht="16.5" x14ac:dyDescent="0.35">
      <c r="A131" s="89" t="s">
        <v>249</v>
      </c>
      <c r="B131" s="50"/>
      <c r="C131" s="80"/>
      <c r="D131" s="50"/>
      <c r="E131" s="50"/>
      <c r="F131" s="50"/>
      <c r="G131" s="50"/>
      <c r="H131" s="50"/>
      <c r="I131" s="50"/>
      <c r="J131" s="50"/>
      <c r="K131" s="51"/>
    </row>
    <row r="132" spans="1:11" s="3" customFormat="1" ht="105" x14ac:dyDescent="0.3">
      <c r="A132" s="64" t="s">
        <v>234</v>
      </c>
      <c r="B132" s="21"/>
      <c r="C132" s="81"/>
      <c r="D132" s="21"/>
      <c r="E132" s="21"/>
      <c r="F132" s="21"/>
      <c r="G132" s="21"/>
      <c r="H132" s="21"/>
      <c r="I132" s="21"/>
      <c r="J132" s="22"/>
      <c r="K132" s="21"/>
    </row>
    <row r="133" spans="1:11" s="3" customFormat="1" ht="16.5" x14ac:dyDescent="0.35">
      <c r="A133" s="85" t="s">
        <v>250</v>
      </c>
      <c r="B133" s="52"/>
      <c r="C133" s="82"/>
      <c r="D133" s="52"/>
      <c r="E133" s="52"/>
      <c r="F133" s="52"/>
      <c r="G133" s="52"/>
      <c r="H133" s="52"/>
      <c r="I133" s="52"/>
      <c r="J133" s="52"/>
      <c r="K133" s="53"/>
    </row>
    <row r="134" spans="1:11" s="3" customFormat="1" ht="30" x14ac:dyDescent="0.3">
      <c r="A134" s="62" t="s">
        <v>252</v>
      </c>
      <c r="B134" s="63" t="s">
        <v>253</v>
      </c>
      <c r="C134" s="81" t="s">
        <v>251</v>
      </c>
      <c r="D134" s="21"/>
      <c r="E134" s="21"/>
      <c r="F134" s="21"/>
      <c r="G134" s="21"/>
      <c r="H134" s="21"/>
      <c r="I134" s="21"/>
      <c r="J134" s="22"/>
      <c r="K134" s="21"/>
    </row>
    <row r="135" spans="1:11" s="3" customFormat="1" ht="120" x14ac:dyDescent="0.3">
      <c r="A135" s="62" t="s">
        <v>254</v>
      </c>
      <c r="B135" s="63" t="s">
        <v>255</v>
      </c>
      <c r="C135" s="84" t="s">
        <v>251</v>
      </c>
      <c r="D135" s="21"/>
      <c r="E135" s="21"/>
      <c r="F135" s="21"/>
      <c r="G135" s="21"/>
      <c r="H135" s="21"/>
      <c r="I135" s="21"/>
      <c r="J135" s="22"/>
      <c r="K135" s="21"/>
    </row>
    <row r="136" spans="1:11" s="3" customFormat="1" ht="45" x14ac:dyDescent="0.3">
      <c r="A136" s="23" t="s">
        <v>256</v>
      </c>
      <c r="B136" s="63" t="s">
        <v>257</v>
      </c>
      <c r="C136" s="84">
        <v>2026</v>
      </c>
      <c r="D136" s="21"/>
      <c r="E136" s="21"/>
      <c r="F136" s="21"/>
      <c r="G136" s="21"/>
      <c r="H136" s="21"/>
      <c r="I136" s="21"/>
      <c r="J136" s="22"/>
      <c r="K136" s="21"/>
    </row>
    <row r="137" spans="1:11" s="3" customFormat="1" ht="16.5" x14ac:dyDescent="0.35">
      <c r="A137" s="85" t="s">
        <v>258</v>
      </c>
      <c r="B137" s="52"/>
      <c r="C137" s="82"/>
      <c r="D137" s="52"/>
      <c r="E137" s="52"/>
      <c r="F137" s="52"/>
      <c r="G137" s="52"/>
      <c r="H137" s="52"/>
      <c r="I137" s="52"/>
      <c r="J137" s="52"/>
      <c r="K137" s="53"/>
    </row>
    <row r="138" spans="1:11" s="3" customFormat="1" ht="60" x14ac:dyDescent="0.3">
      <c r="A138" s="62" t="s">
        <v>259</v>
      </c>
      <c r="B138" s="63" t="s">
        <v>260</v>
      </c>
      <c r="C138" s="81">
        <v>2026</v>
      </c>
      <c r="D138" s="21"/>
      <c r="E138" s="21"/>
      <c r="F138" s="21"/>
      <c r="G138" s="21"/>
      <c r="H138" s="21"/>
      <c r="I138" s="21"/>
      <c r="J138" s="22"/>
      <c r="K138" s="21"/>
    </row>
    <row r="139" spans="1:11" s="3" customFormat="1" ht="16.5" x14ac:dyDescent="0.35">
      <c r="A139" s="85" t="s">
        <v>274</v>
      </c>
      <c r="B139" s="52"/>
      <c r="C139" s="82"/>
      <c r="D139" s="52"/>
      <c r="E139" s="52"/>
      <c r="F139" s="52"/>
      <c r="G139" s="52"/>
      <c r="H139" s="52"/>
      <c r="I139" s="52"/>
      <c r="J139" s="52"/>
      <c r="K139" s="53"/>
    </row>
    <row r="140" spans="1:11" s="3" customFormat="1" ht="45" x14ac:dyDescent="0.3">
      <c r="A140" s="62" t="s">
        <v>264</v>
      </c>
      <c r="B140" s="63" t="s">
        <v>262</v>
      </c>
      <c r="C140" s="81">
        <v>2026</v>
      </c>
      <c r="D140" s="21"/>
      <c r="E140" s="21"/>
      <c r="F140" s="21"/>
      <c r="G140" s="21"/>
      <c r="H140" s="21"/>
      <c r="I140" s="21"/>
      <c r="J140" s="22"/>
      <c r="K140" s="21"/>
    </row>
    <row r="141" spans="1:11" s="3" customFormat="1" ht="30" x14ac:dyDescent="0.3">
      <c r="A141" s="62" t="s">
        <v>261</v>
      </c>
      <c r="B141" s="63" t="s">
        <v>263</v>
      </c>
      <c r="C141" s="81">
        <v>2026</v>
      </c>
      <c r="D141" s="21"/>
      <c r="E141" s="21"/>
      <c r="F141" s="21"/>
      <c r="G141" s="21"/>
      <c r="H141" s="21"/>
      <c r="I141" s="21"/>
      <c r="J141" s="22"/>
      <c r="K141" s="21"/>
    </row>
    <row r="142" spans="1:11" s="3" customFormat="1" ht="32" x14ac:dyDescent="0.3">
      <c r="A142" s="62" t="s">
        <v>265</v>
      </c>
      <c r="B142" s="63" t="s">
        <v>266</v>
      </c>
      <c r="C142" s="81">
        <v>2026</v>
      </c>
      <c r="D142" s="21"/>
      <c r="E142" s="21"/>
      <c r="F142" s="21"/>
      <c r="G142" s="21"/>
      <c r="H142" s="21"/>
      <c r="I142" s="21"/>
      <c r="J142" s="22"/>
      <c r="K142" s="21"/>
    </row>
    <row r="143" spans="1:11" s="3" customFormat="1" ht="30" x14ac:dyDescent="0.3">
      <c r="A143" s="62" t="s">
        <v>269</v>
      </c>
      <c r="B143" s="63" t="s">
        <v>267</v>
      </c>
      <c r="C143" s="81">
        <v>2026</v>
      </c>
      <c r="D143" s="21"/>
      <c r="E143" s="21"/>
      <c r="F143" s="21"/>
      <c r="G143" s="21"/>
      <c r="H143" s="21"/>
      <c r="I143" s="21"/>
      <c r="J143" s="22"/>
      <c r="K143" s="21"/>
    </row>
    <row r="144" spans="1:11" s="3" customFormat="1" ht="15" x14ac:dyDescent="0.3">
      <c r="A144" s="62" t="s">
        <v>270</v>
      </c>
      <c r="B144" s="63" t="s">
        <v>268</v>
      </c>
      <c r="C144" s="81" t="s">
        <v>251</v>
      </c>
      <c r="D144" s="21"/>
      <c r="E144" s="21"/>
      <c r="F144" s="21"/>
      <c r="G144" s="21"/>
      <c r="H144" s="21"/>
      <c r="I144" s="21"/>
      <c r="J144" s="22"/>
      <c r="K144" s="21"/>
    </row>
    <row r="145" spans="1:11" s="3" customFormat="1" ht="30" x14ac:dyDescent="0.3">
      <c r="A145" s="62" t="s">
        <v>271</v>
      </c>
      <c r="B145" s="63" t="s">
        <v>272</v>
      </c>
      <c r="C145" s="81">
        <v>2026</v>
      </c>
      <c r="D145" s="21"/>
      <c r="E145" s="21"/>
      <c r="F145" s="21"/>
      <c r="G145" s="21"/>
      <c r="H145" s="21"/>
      <c r="I145" s="21"/>
      <c r="J145" s="22"/>
      <c r="K145" s="21"/>
    </row>
    <row r="146" spans="1:11" s="3" customFormat="1" ht="15" x14ac:dyDescent="0.3">
      <c r="A146" s="20" t="s">
        <v>273</v>
      </c>
      <c r="B146" s="52"/>
      <c r="C146" s="82"/>
      <c r="D146" s="52"/>
      <c r="E146" s="52"/>
      <c r="F146" s="52"/>
      <c r="G146" s="52"/>
      <c r="H146" s="52"/>
      <c r="I146" s="52"/>
      <c r="J146" s="52"/>
      <c r="K146" s="53"/>
    </row>
    <row r="147" spans="1:11" s="3" customFormat="1" ht="30" x14ac:dyDescent="0.3">
      <c r="A147" s="64" t="s">
        <v>275</v>
      </c>
      <c r="B147" s="21"/>
      <c r="C147" s="81"/>
      <c r="D147" s="21"/>
      <c r="E147" s="21"/>
      <c r="F147" s="21"/>
      <c r="G147" s="21"/>
      <c r="H147" s="21"/>
      <c r="I147" s="21"/>
      <c r="J147" s="22"/>
      <c r="K147" s="21"/>
    </row>
    <row r="148" spans="1:11" s="3" customFormat="1" ht="210" x14ac:dyDescent="0.3">
      <c r="A148" s="64" t="s">
        <v>276</v>
      </c>
      <c r="B148" s="21"/>
      <c r="C148" s="81"/>
      <c r="D148" s="21"/>
      <c r="E148" s="21"/>
      <c r="F148" s="21"/>
      <c r="G148" s="21"/>
      <c r="H148" s="21"/>
      <c r="I148" s="21"/>
      <c r="J148" s="22"/>
      <c r="K148" s="21"/>
    </row>
    <row r="149" spans="1:11" s="3" customFormat="1" ht="16.5" x14ac:dyDescent="0.35">
      <c r="A149" s="85" t="s">
        <v>277</v>
      </c>
      <c r="B149" s="52"/>
      <c r="C149" s="82"/>
      <c r="D149" s="52"/>
      <c r="E149" s="52"/>
      <c r="F149" s="52"/>
      <c r="G149" s="52"/>
      <c r="H149" s="52"/>
      <c r="I149" s="52"/>
      <c r="J149" s="52"/>
      <c r="K149" s="53"/>
    </row>
    <row r="150" spans="1:11" s="3" customFormat="1" ht="105" x14ac:dyDescent="0.3">
      <c r="A150" s="62" t="s">
        <v>278</v>
      </c>
      <c r="B150" s="63" t="s">
        <v>279</v>
      </c>
      <c r="C150" s="81">
        <v>2026</v>
      </c>
      <c r="D150" s="21"/>
      <c r="E150" s="21"/>
      <c r="F150" s="21"/>
      <c r="G150" s="21"/>
      <c r="H150" s="21"/>
      <c r="I150" s="21"/>
      <c r="J150" s="22"/>
      <c r="K150" s="21"/>
    </row>
    <row r="151" spans="1:11" s="3" customFormat="1" ht="16.5" x14ac:dyDescent="0.35">
      <c r="A151" s="85" t="s">
        <v>280</v>
      </c>
      <c r="B151" s="52"/>
      <c r="C151" s="82"/>
      <c r="D151" s="52"/>
      <c r="E151" s="52"/>
      <c r="F151" s="52"/>
      <c r="G151" s="52"/>
      <c r="H151" s="52"/>
      <c r="I151" s="52"/>
      <c r="J151" s="52"/>
      <c r="K151" s="53"/>
    </row>
    <row r="152" spans="1:11" s="3" customFormat="1" ht="90" x14ac:dyDescent="0.3">
      <c r="A152" s="62" t="s">
        <v>281</v>
      </c>
      <c r="B152" s="63" t="s">
        <v>282</v>
      </c>
      <c r="C152" s="81">
        <v>2026</v>
      </c>
      <c r="D152" s="21"/>
      <c r="E152" s="21"/>
      <c r="F152" s="21"/>
      <c r="G152" s="21"/>
      <c r="H152" s="21"/>
      <c r="I152" s="21"/>
      <c r="J152" s="22"/>
      <c r="K152" s="21"/>
    </row>
    <row r="153" spans="1:11" s="3" customFormat="1" ht="16.5" x14ac:dyDescent="0.35">
      <c r="A153" s="85" t="s">
        <v>283</v>
      </c>
      <c r="B153" s="52"/>
      <c r="C153" s="82"/>
      <c r="D153" s="52"/>
      <c r="E153" s="52"/>
      <c r="F153" s="52"/>
      <c r="G153" s="52"/>
      <c r="H153" s="52"/>
      <c r="I153" s="52"/>
      <c r="J153" s="52"/>
      <c r="K153" s="53"/>
    </row>
    <row r="154" spans="1:11" s="3" customFormat="1" ht="45" x14ac:dyDescent="0.3">
      <c r="A154" s="62" t="s">
        <v>285</v>
      </c>
      <c r="B154" s="63" t="s">
        <v>284</v>
      </c>
      <c r="C154" s="81">
        <v>2026</v>
      </c>
      <c r="D154" s="21"/>
      <c r="E154" s="21"/>
      <c r="F154" s="21"/>
      <c r="G154" s="21"/>
      <c r="H154" s="21"/>
      <c r="I154" s="21"/>
      <c r="J154" s="22"/>
      <c r="K154" s="21"/>
    </row>
    <row r="155" spans="1:11" s="3" customFormat="1" ht="96" customHeight="1" x14ac:dyDescent="0.3">
      <c r="A155" s="62" t="s">
        <v>286</v>
      </c>
      <c r="B155" s="63" t="s">
        <v>287</v>
      </c>
      <c r="C155" s="81">
        <v>2026</v>
      </c>
      <c r="D155" s="21"/>
      <c r="E155" s="21"/>
      <c r="F155" s="21"/>
      <c r="G155" s="21"/>
      <c r="H155" s="21"/>
      <c r="I155" s="21"/>
      <c r="J155" s="22"/>
      <c r="K155" s="21"/>
    </row>
    <row r="156" spans="1:11" s="30" customFormat="1" ht="16.5" x14ac:dyDescent="0.35">
      <c r="A156" s="85" t="s">
        <v>288</v>
      </c>
      <c r="B156" s="86"/>
      <c r="C156" s="87"/>
      <c r="D156" s="86"/>
      <c r="E156" s="86"/>
      <c r="F156" s="86"/>
      <c r="G156" s="86"/>
      <c r="H156" s="86"/>
      <c r="I156" s="86"/>
      <c r="J156" s="86"/>
      <c r="K156" s="88"/>
    </row>
    <row r="157" spans="1:11" s="3" customFormat="1" ht="45" x14ac:dyDescent="0.3">
      <c r="A157" s="23" t="s">
        <v>289</v>
      </c>
      <c r="B157" s="63" t="s">
        <v>290</v>
      </c>
      <c r="C157" s="81">
        <v>2026</v>
      </c>
      <c r="D157" s="21"/>
      <c r="E157" s="21"/>
      <c r="F157" s="21"/>
      <c r="G157" s="21"/>
      <c r="H157" s="21"/>
      <c r="I157" s="21"/>
      <c r="J157" s="22"/>
      <c r="K157" s="21"/>
    </row>
    <row r="158" spans="1:11" s="3" customFormat="1" ht="120" x14ac:dyDescent="0.3">
      <c r="A158" s="62" t="s">
        <v>291</v>
      </c>
      <c r="B158" s="63" t="s">
        <v>292</v>
      </c>
      <c r="C158" s="81">
        <v>2026</v>
      </c>
      <c r="D158" s="21"/>
      <c r="E158" s="21"/>
      <c r="F158" s="21"/>
      <c r="G158" s="21"/>
      <c r="H158" s="21"/>
      <c r="I158" s="21"/>
      <c r="J158" s="22"/>
      <c r="K158" s="21"/>
    </row>
    <row r="159" spans="1:11" s="3" customFormat="1" ht="90" x14ac:dyDescent="0.3">
      <c r="A159" s="62" t="s">
        <v>293</v>
      </c>
      <c r="B159" s="63" t="s">
        <v>294</v>
      </c>
      <c r="C159" s="81">
        <v>2026</v>
      </c>
      <c r="D159" s="21"/>
      <c r="E159" s="21"/>
      <c r="F159" s="21"/>
      <c r="G159" s="21"/>
      <c r="H159" s="21"/>
      <c r="I159" s="21"/>
      <c r="J159" s="22"/>
      <c r="K159" s="21"/>
    </row>
    <row r="160" spans="1:11" s="30" customFormat="1" ht="16.5" x14ac:dyDescent="0.35">
      <c r="A160" s="85" t="s">
        <v>295</v>
      </c>
      <c r="B160" s="86"/>
      <c r="C160" s="87"/>
      <c r="D160" s="86"/>
      <c r="E160" s="86"/>
      <c r="F160" s="86"/>
      <c r="G160" s="86"/>
      <c r="H160" s="86"/>
      <c r="I160" s="86"/>
      <c r="J160" s="86"/>
      <c r="K160" s="88"/>
    </row>
    <row r="161" spans="1:11" s="3" customFormat="1" ht="30" x14ac:dyDescent="0.3">
      <c r="A161" s="23" t="s">
        <v>296</v>
      </c>
      <c r="B161" s="63" t="s">
        <v>297</v>
      </c>
      <c r="C161" s="81">
        <v>2026</v>
      </c>
      <c r="D161" s="21"/>
      <c r="E161" s="21"/>
      <c r="F161" s="21"/>
      <c r="G161" s="21"/>
      <c r="H161" s="21"/>
      <c r="I161" s="21"/>
      <c r="J161" s="22"/>
      <c r="K161" s="21"/>
    </row>
    <row r="162" spans="1:11" s="3" customFormat="1" ht="120" x14ac:dyDescent="0.3">
      <c r="A162" s="62" t="s">
        <v>298</v>
      </c>
      <c r="B162" s="63" t="s">
        <v>299</v>
      </c>
      <c r="C162" s="81">
        <v>2026</v>
      </c>
      <c r="D162" s="21"/>
      <c r="E162" s="21"/>
      <c r="F162" s="21"/>
      <c r="G162" s="21"/>
      <c r="H162" s="21"/>
      <c r="I162" s="21"/>
      <c r="J162" s="22"/>
      <c r="K162" s="21"/>
    </row>
    <row r="163" spans="1:11" s="3" customFormat="1" ht="120" x14ac:dyDescent="0.3">
      <c r="A163" s="62" t="s">
        <v>302</v>
      </c>
      <c r="B163" s="63" t="s">
        <v>300</v>
      </c>
      <c r="C163" s="81">
        <v>2026</v>
      </c>
      <c r="D163" s="21"/>
      <c r="E163" s="21"/>
      <c r="F163" s="21"/>
      <c r="G163" s="21"/>
      <c r="H163" s="21"/>
      <c r="I163" s="21"/>
      <c r="J163" s="22"/>
      <c r="K163" s="21"/>
    </row>
    <row r="164" spans="1:11" s="3" customFormat="1" ht="90" x14ac:dyDescent="0.3">
      <c r="A164" s="62" t="s">
        <v>303</v>
      </c>
      <c r="B164" s="63" t="s">
        <v>301</v>
      </c>
      <c r="C164" s="81">
        <v>2026</v>
      </c>
      <c r="D164" s="21"/>
      <c r="E164" s="21"/>
      <c r="F164" s="21"/>
      <c r="G164" s="21"/>
      <c r="H164" s="21"/>
      <c r="I164" s="21"/>
      <c r="J164" s="22"/>
      <c r="K164" s="21"/>
    </row>
    <row r="165" spans="1:11" s="30" customFormat="1" ht="16.5" x14ac:dyDescent="0.35">
      <c r="A165" s="85" t="s">
        <v>304</v>
      </c>
      <c r="B165" s="86"/>
      <c r="C165" s="87"/>
      <c r="D165" s="86"/>
      <c r="E165" s="86"/>
      <c r="F165" s="86"/>
      <c r="G165" s="86"/>
      <c r="H165" s="86"/>
      <c r="I165" s="86"/>
      <c r="J165" s="86"/>
      <c r="K165" s="88"/>
    </row>
    <row r="166" spans="1:11" s="3" customFormat="1" ht="45" x14ac:dyDescent="0.3">
      <c r="A166" s="64" t="s">
        <v>305</v>
      </c>
      <c r="B166" s="21"/>
      <c r="C166" s="81"/>
      <c r="D166" s="21"/>
      <c r="E166" s="21"/>
      <c r="F166" s="21"/>
      <c r="G166" s="21"/>
      <c r="H166" s="21"/>
      <c r="I166" s="21"/>
      <c r="J166" s="22"/>
      <c r="K166" s="21"/>
    </row>
    <row r="167" spans="1:11" s="3" customFormat="1" ht="122" x14ac:dyDescent="0.3">
      <c r="A167" s="62" t="s">
        <v>310</v>
      </c>
      <c r="B167" s="63" t="s">
        <v>306</v>
      </c>
      <c r="C167" s="81">
        <v>2026</v>
      </c>
      <c r="D167" s="21"/>
      <c r="E167" s="21"/>
      <c r="F167" s="21"/>
      <c r="G167" s="21"/>
      <c r="H167" s="21"/>
      <c r="I167" s="21"/>
      <c r="J167" s="22"/>
      <c r="K167" s="21"/>
    </row>
    <row r="168" spans="1:11" s="30" customFormat="1" ht="16.5" x14ac:dyDescent="0.35">
      <c r="A168" s="85" t="s">
        <v>307</v>
      </c>
      <c r="B168" s="86"/>
      <c r="C168" s="87"/>
      <c r="D168" s="86"/>
      <c r="E168" s="86"/>
      <c r="F168" s="86"/>
      <c r="G168" s="86"/>
      <c r="H168" s="86"/>
      <c r="I168" s="86"/>
      <c r="J168" s="86"/>
      <c r="K168" s="88"/>
    </row>
    <row r="169" spans="1:11" s="3" customFormat="1" ht="120" x14ac:dyDescent="0.3">
      <c r="A169" s="62" t="s">
        <v>309</v>
      </c>
      <c r="B169" s="63" t="s">
        <v>308</v>
      </c>
      <c r="C169" s="81">
        <v>2026</v>
      </c>
      <c r="D169" s="21"/>
      <c r="E169" s="21"/>
      <c r="F169" s="21"/>
      <c r="G169" s="21"/>
      <c r="H169" s="21"/>
      <c r="I169" s="21"/>
      <c r="J169" s="22"/>
      <c r="K169" s="21"/>
    </row>
    <row r="170" spans="1:11" s="3" customFormat="1" ht="30" x14ac:dyDescent="0.3">
      <c r="A170" s="62" t="s">
        <v>312</v>
      </c>
      <c r="B170" s="63" t="s">
        <v>311</v>
      </c>
      <c r="C170" s="81">
        <v>2026</v>
      </c>
      <c r="D170" s="21"/>
      <c r="E170" s="21"/>
      <c r="F170" s="21"/>
      <c r="G170" s="21"/>
      <c r="H170" s="21"/>
      <c r="I170" s="21"/>
      <c r="J170" s="22"/>
      <c r="K170" s="21"/>
    </row>
    <row r="171" spans="1:11" s="30" customFormat="1" ht="16.5" x14ac:dyDescent="0.35">
      <c r="A171" s="20" t="s">
        <v>313</v>
      </c>
      <c r="B171" s="86"/>
      <c r="C171" s="87"/>
      <c r="D171" s="86"/>
      <c r="E171" s="86"/>
      <c r="F171" s="86"/>
      <c r="G171" s="86"/>
      <c r="H171" s="86"/>
      <c r="I171" s="86"/>
      <c r="J171" s="86"/>
      <c r="K171" s="88"/>
    </row>
    <row r="172" spans="1:11" s="30" customFormat="1" ht="16.5" x14ac:dyDescent="0.35">
      <c r="A172" s="85" t="s">
        <v>314</v>
      </c>
      <c r="B172" s="86"/>
      <c r="C172" s="87"/>
      <c r="D172" s="86"/>
      <c r="E172" s="86"/>
      <c r="F172" s="86"/>
      <c r="G172" s="86"/>
      <c r="H172" s="86"/>
      <c r="I172" s="86"/>
      <c r="J172" s="86"/>
      <c r="K172" s="88"/>
    </row>
    <row r="173" spans="1:11" s="3" customFormat="1" ht="165" x14ac:dyDescent="0.3">
      <c r="A173" s="62" t="s">
        <v>315</v>
      </c>
      <c r="B173" s="63" t="s">
        <v>316</v>
      </c>
      <c r="C173" s="81" t="s">
        <v>136</v>
      </c>
      <c r="D173" s="21"/>
      <c r="E173" s="21"/>
      <c r="F173" s="21"/>
      <c r="G173" s="21"/>
      <c r="H173" s="21"/>
      <c r="I173" s="21"/>
      <c r="J173" s="22"/>
      <c r="K173" s="21"/>
    </row>
    <row r="174" spans="1:11" s="3" customFormat="1" ht="75" x14ac:dyDescent="0.3">
      <c r="A174" s="62" t="s">
        <v>317</v>
      </c>
      <c r="B174" s="63" t="s">
        <v>318</v>
      </c>
      <c r="C174" s="84" t="s">
        <v>136</v>
      </c>
      <c r="D174" s="21"/>
      <c r="E174" s="21"/>
      <c r="F174" s="21"/>
      <c r="G174" s="21"/>
      <c r="H174" s="21"/>
      <c r="I174" s="21"/>
      <c r="J174" s="22"/>
      <c r="K174" s="21"/>
    </row>
    <row r="175" spans="1:11" s="30" customFormat="1" ht="16.5" x14ac:dyDescent="0.35">
      <c r="A175" s="85" t="s">
        <v>319</v>
      </c>
      <c r="B175" s="86"/>
      <c r="C175" s="87"/>
      <c r="D175" s="86"/>
      <c r="E175" s="86"/>
      <c r="F175" s="86"/>
      <c r="G175" s="86"/>
      <c r="H175" s="86"/>
      <c r="I175" s="86"/>
      <c r="J175" s="86"/>
      <c r="K175" s="88"/>
    </row>
    <row r="176" spans="1:11" s="3" customFormat="1" ht="30" x14ac:dyDescent="0.3">
      <c r="A176" s="62" t="s">
        <v>320</v>
      </c>
      <c r="B176" s="63" t="s">
        <v>321</v>
      </c>
      <c r="C176" s="81" t="s">
        <v>136</v>
      </c>
      <c r="D176" s="21"/>
      <c r="E176" s="21"/>
      <c r="F176" s="21"/>
      <c r="G176" s="21"/>
      <c r="H176" s="21"/>
      <c r="I176" s="21"/>
      <c r="J176" s="22"/>
      <c r="K176" s="21"/>
    </row>
    <row r="177" spans="1:11" s="3" customFormat="1" ht="90" x14ac:dyDescent="0.3">
      <c r="A177" s="62" t="s">
        <v>322</v>
      </c>
      <c r="B177" s="63" t="s">
        <v>323</v>
      </c>
      <c r="C177" s="84" t="s">
        <v>136</v>
      </c>
      <c r="D177" s="21"/>
      <c r="E177" s="21"/>
      <c r="F177" s="21"/>
      <c r="G177" s="21"/>
      <c r="H177" s="21"/>
      <c r="I177" s="21"/>
      <c r="J177" s="22"/>
      <c r="K177" s="21"/>
    </row>
    <row r="178" spans="1:11" s="30" customFormat="1" ht="16.5" x14ac:dyDescent="0.35">
      <c r="A178" s="85" t="s">
        <v>324</v>
      </c>
      <c r="B178" s="86"/>
      <c r="C178" s="87"/>
      <c r="D178" s="86"/>
      <c r="E178" s="86"/>
      <c r="F178" s="86"/>
      <c r="G178" s="86"/>
      <c r="H178" s="86"/>
      <c r="I178" s="86"/>
      <c r="J178" s="86"/>
      <c r="K178" s="88"/>
    </row>
    <row r="179" spans="1:11" s="3" customFormat="1" ht="120" x14ac:dyDescent="0.3">
      <c r="A179" s="62" t="s">
        <v>326</v>
      </c>
      <c r="B179" s="63" t="s">
        <v>325</v>
      </c>
      <c r="C179" s="81" t="s">
        <v>136</v>
      </c>
      <c r="D179" s="21"/>
      <c r="E179" s="21"/>
      <c r="F179" s="21"/>
      <c r="G179" s="21"/>
      <c r="H179" s="21"/>
      <c r="I179" s="21"/>
      <c r="J179" s="22"/>
      <c r="K179" s="21"/>
    </row>
    <row r="180" spans="1:11" s="3" customFormat="1" ht="75" x14ac:dyDescent="0.3">
      <c r="A180" s="62" t="s">
        <v>327</v>
      </c>
      <c r="B180" s="63" t="s">
        <v>328</v>
      </c>
      <c r="C180" s="81" t="s">
        <v>136</v>
      </c>
      <c r="D180" s="21"/>
      <c r="E180" s="21"/>
      <c r="F180" s="21"/>
      <c r="G180" s="21"/>
      <c r="H180" s="21"/>
      <c r="I180" s="21"/>
      <c r="J180" s="22"/>
      <c r="K180" s="21"/>
    </row>
    <row r="181" spans="1:11" s="30" customFormat="1" ht="16.5" x14ac:dyDescent="0.35">
      <c r="A181" s="85" t="s">
        <v>329</v>
      </c>
      <c r="B181" s="86"/>
      <c r="C181" s="87"/>
      <c r="D181" s="86"/>
      <c r="E181" s="86"/>
      <c r="F181" s="86"/>
      <c r="G181" s="86"/>
      <c r="H181" s="86"/>
      <c r="I181" s="86"/>
      <c r="J181" s="86"/>
      <c r="K181" s="88"/>
    </row>
    <row r="182" spans="1:11" s="3" customFormat="1" ht="45" x14ac:dyDescent="0.3">
      <c r="A182" s="62" t="s">
        <v>330</v>
      </c>
      <c r="B182" s="63" t="s">
        <v>331</v>
      </c>
      <c r="C182" s="81" t="s">
        <v>136</v>
      </c>
      <c r="D182" s="21"/>
      <c r="E182" s="21"/>
      <c r="F182" s="21"/>
      <c r="G182" s="21"/>
      <c r="H182" s="21"/>
      <c r="I182" s="21"/>
      <c r="J182" s="22"/>
      <c r="K182" s="21"/>
    </row>
    <row r="183" spans="1:11" s="3" customFormat="1" ht="75" x14ac:dyDescent="0.3">
      <c r="A183" s="62" t="s">
        <v>333</v>
      </c>
      <c r="B183" s="63" t="s">
        <v>332</v>
      </c>
      <c r="C183" s="84" t="s">
        <v>136</v>
      </c>
      <c r="D183" s="21"/>
      <c r="E183" s="21"/>
      <c r="F183" s="21"/>
      <c r="G183" s="21"/>
      <c r="H183" s="21"/>
      <c r="I183" s="21"/>
      <c r="J183" s="22"/>
      <c r="K183" s="21"/>
    </row>
    <row r="184" spans="1:11" s="3" customFormat="1" ht="45" x14ac:dyDescent="0.3">
      <c r="A184" s="62" t="s">
        <v>334</v>
      </c>
      <c r="B184" s="63" t="s">
        <v>335</v>
      </c>
      <c r="C184" s="84">
        <v>2021</v>
      </c>
      <c r="D184" s="21"/>
      <c r="E184" s="21"/>
      <c r="F184" s="21"/>
      <c r="G184" s="21"/>
      <c r="H184" s="21"/>
      <c r="I184" s="21"/>
      <c r="J184" s="22"/>
      <c r="K184" s="21"/>
    </row>
    <row r="185" spans="1:11" s="3" customFormat="1" ht="45" x14ac:dyDescent="0.3">
      <c r="A185" s="62" t="s">
        <v>337</v>
      </c>
      <c r="B185" s="63" t="s">
        <v>336</v>
      </c>
      <c r="C185" s="84">
        <v>2021</v>
      </c>
      <c r="D185" s="21"/>
      <c r="E185" s="21"/>
      <c r="F185" s="21"/>
      <c r="G185" s="21"/>
      <c r="H185" s="21"/>
      <c r="I185" s="21"/>
      <c r="J185" s="22"/>
      <c r="K185" s="21"/>
    </row>
    <row r="186" spans="1:11" s="30" customFormat="1" ht="16.5" x14ac:dyDescent="0.35">
      <c r="A186" s="85" t="s">
        <v>338</v>
      </c>
      <c r="B186" s="86"/>
      <c r="C186" s="87"/>
      <c r="D186" s="86"/>
      <c r="E186" s="86"/>
      <c r="F186" s="86"/>
      <c r="G186" s="86"/>
      <c r="H186" s="86"/>
      <c r="I186" s="86"/>
      <c r="J186" s="86"/>
      <c r="K186" s="88"/>
    </row>
    <row r="187" spans="1:11" s="3" customFormat="1" ht="30" x14ac:dyDescent="0.3">
      <c r="A187" s="62" t="s">
        <v>340</v>
      </c>
      <c r="B187" s="63" t="s">
        <v>339</v>
      </c>
      <c r="C187" s="84">
        <v>2015</v>
      </c>
      <c r="D187" s="21"/>
      <c r="E187" s="21"/>
      <c r="F187" s="21"/>
      <c r="G187" s="21"/>
      <c r="H187" s="21"/>
      <c r="I187" s="21"/>
      <c r="J187" s="22"/>
      <c r="K187" s="21"/>
    </row>
    <row r="188" spans="1:11" s="30" customFormat="1" ht="16.5" x14ac:dyDescent="0.35">
      <c r="A188" s="20" t="s">
        <v>341</v>
      </c>
      <c r="B188" s="86"/>
      <c r="C188" s="87"/>
      <c r="D188" s="86"/>
      <c r="E188" s="86"/>
      <c r="F188" s="86"/>
      <c r="G188" s="86"/>
      <c r="H188" s="86"/>
      <c r="I188" s="86"/>
      <c r="J188" s="86"/>
      <c r="K188" s="88"/>
    </row>
    <row r="189" spans="1:11" s="30" customFormat="1" ht="16.5" x14ac:dyDescent="0.35">
      <c r="A189" s="85" t="s">
        <v>342</v>
      </c>
      <c r="B189" s="86"/>
      <c r="C189" s="87"/>
      <c r="D189" s="86"/>
      <c r="E189" s="86"/>
      <c r="F189" s="86"/>
      <c r="G189" s="86"/>
      <c r="H189" s="86"/>
      <c r="I189" s="86"/>
      <c r="J189" s="86"/>
      <c r="K189" s="88"/>
    </row>
    <row r="190" spans="1:11" s="3" customFormat="1" ht="60" x14ac:dyDescent="0.3">
      <c r="A190" s="62" t="s">
        <v>343</v>
      </c>
      <c r="B190" s="63" t="s">
        <v>349</v>
      </c>
      <c r="C190" s="84">
        <v>2022</v>
      </c>
      <c r="D190" s="21"/>
      <c r="E190" s="21"/>
      <c r="F190" s="21"/>
      <c r="G190" s="21"/>
      <c r="H190" s="21"/>
      <c r="I190" s="21"/>
      <c r="J190" s="22"/>
      <c r="K190" s="21"/>
    </row>
    <row r="191" spans="1:11" s="3" customFormat="1" ht="45" x14ac:dyDescent="0.3">
      <c r="A191" s="62" t="s">
        <v>344</v>
      </c>
      <c r="B191" s="63" t="s">
        <v>347</v>
      </c>
      <c r="C191" s="84">
        <v>2022</v>
      </c>
      <c r="D191" s="21"/>
      <c r="E191" s="21"/>
      <c r="F191" s="21"/>
      <c r="G191" s="21"/>
      <c r="H191" s="21"/>
      <c r="I191" s="21"/>
      <c r="J191" s="22"/>
      <c r="K191" s="21"/>
    </row>
    <row r="192" spans="1:11" s="3" customFormat="1" ht="30" x14ac:dyDescent="0.3">
      <c r="A192" s="62" t="s">
        <v>345</v>
      </c>
      <c r="B192" s="63" t="s">
        <v>348</v>
      </c>
      <c r="C192" s="84">
        <v>2022</v>
      </c>
      <c r="D192" s="21"/>
      <c r="E192" s="21"/>
      <c r="F192" s="21"/>
      <c r="G192" s="21"/>
      <c r="H192" s="21"/>
      <c r="I192" s="21"/>
      <c r="J192" s="22"/>
      <c r="K192" s="21"/>
    </row>
    <row r="193" spans="1:11" s="3" customFormat="1" ht="45" x14ac:dyDescent="0.3">
      <c r="A193" s="62" t="s">
        <v>116</v>
      </c>
      <c r="B193" s="63" t="s">
        <v>346</v>
      </c>
      <c r="C193" s="84">
        <v>2022</v>
      </c>
      <c r="D193" s="21"/>
      <c r="E193" s="21"/>
      <c r="F193" s="21"/>
      <c r="G193" s="21"/>
      <c r="H193" s="21"/>
      <c r="I193" s="21"/>
      <c r="J193" s="22"/>
      <c r="K193" s="21"/>
    </row>
    <row r="194" spans="1:11" s="30" customFormat="1" ht="16.5" x14ac:dyDescent="0.35">
      <c r="A194" s="85" t="s">
        <v>350</v>
      </c>
      <c r="B194" s="86"/>
      <c r="C194" s="87"/>
      <c r="D194" s="86"/>
      <c r="E194" s="86"/>
      <c r="F194" s="86"/>
      <c r="G194" s="86"/>
      <c r="H194" s="86"/>
      <c r="I194" s="86"/>
      <c r="J194" s="86"/>
      <c r="K194" s="88"/>
    </row>
    <row r="195" spans="1:11" s="3" customFormat="1" ht="45" x14ac:dyDescent="0.3">
      <c r="A195" s="62" t="s">
        <v>351</v>
      </c>
      <c r="B195" s="63" t="s">
        <v>352</v>
      </c>
      <c r="C195" s="84" t="s">
        <v>76</v>
      </c>
      <c r="D195" s="21"/>
      <c r="E195" s="21"/>
      <c r="F195" s="21"/>
      <c r="G195" s="21"/>
      <c r="H195" s="21"/>
      <c r="I195" s="21"/>
      <c r="J195" s="22"/>
      <c r="K195" s="21"/>
    </row>
    <row r="196" spans="1:11" s="3" customFormat="1" ht="135" x14ac:dyDescent="0.3">
      <c r="A196" s="62" t="s">
        <v>360</v>
      </c>
      <c r="B196" s="63" t="s">
        <v>353</v>
      </c>
      <c r="C196" s="84">
        <v>2015</v>
      </c>
      <c r="D196" s="21"/>
      <c r="E196" s="21"/>
      <c r="F196" s="21"/>
      <c r="G196" s="21"/>
      <c r="H196" s="21"/>
      <c r="I196" s="21"/>
      <c r="J196" s="22"/>
      <c r="K196" s="21"/>
    </row>
    <row r="197" spans="1:11" s="3" customFormat="1" ht="105" x14ac:dyDescent="0.3">
      <c r="A197" s="62" t="s">
        <v>356</v>
      </c>
      <c r="B197" s="63" t="s">
        <v>354</v>
      </c>
      <c r="C197" s="84">
        <v>2015</v>
      </c>
      <c r="D197" s="21"/>
      <c r="E197" s="21"/>
      <c r="F197" s="21"/>
      <c r="G197" s="21"/>
      <c r="H197" s="21"/>
      <c r="I197" s="21"/>
      <c r="J197" s="22"/>
      <c r="K197" s="21"/>
    </row>
    <row r="198" spans="1:11" s="3" customFormat="1" ht="60" x14ac:dyDescent="0.3">
      <c r="A198" s="62" t="s">
        <v>359</v>
      </c>
      <c r="B198" s="63" t="s">
        <v>355</v>
      </c>
      <c r="C198" s="84">
        <v>2009</v>
      </c>
      <c r="D198" s="21"/>
      <c r="E198" s="21"/>
      <c r="F198" s="21"/>
      <c r="G198" s="21"/>
      <c r="H198" s="21"/>
      <c r="I198" s="21"/>
      <c r="J198" s="22"/>
      <c r="K198" s="21"/>
    </row>
    <row r="199" spans="1:11" s="30" customFormat="1" ht="16.5" x14ac:dyDescent="0.35">
      <c r="A199" s="85" t="s">
        <v>361</v>
      </c>
      <c r="B199" s="86"/>
      <c r="C199" s="87"/>
      <c r="D199" s="86"/>
      <c r="E199" s="86"/>
      <c r="F199" s="86"/>
      <c r="G199" s="86"/>
      <c r="H199" s="86"/>
      <c r="I199" s="86"/>
      <c r="J199" s="86"/>
      <c r="K199" s="88"/>
    </row>
    <row r="200" spans="1:11" s="3" customFormat="1" ht="30" x14ac:dyDescent="0.3">
      <c r="A200" s="62" t="s">
        <v>373</v>
      </c>
      <c r="B200" s="63" t="s">
        <v>363</v>
      </c>
      <c r="C200" s="84">
        <v>2015</v>
      </c>
      <c r="D200" s="21"/>
      <c r="E200" s="21"/>
      <c r="F200" s="21"/>
      <c r="G200" s="21"/>
      <c r="H200" s="21"/>
      <c r="I200" s="21"/>
      <c r="J200" s="22"/>
      <c r="K200" s="21"/>
    </row>
    <row r="201" spans="1:11" s="30" customFormat="1" ht="16.5" x14ac:dyDescent="0.35">
      <c r="A201" s="85" t="s">
        <v>362</v>
      </c>
      <c r="B201" s="86"/>
      <c r="C201" s="87"/>
      <c r="D201" s="86"/>
      <c r="E201" s="86"/>
      <c r="F201" s="86"/>
      <c r="G201" s="86"/>
      <c r="H201" s="86"/>
      <c r="I201" s="86"/>
      <c r="J201" s="86"/>
      <c r="K201" s="88"/>
    </row>
    <row r="202" spans="1:11" s="3" customFormat="1" ht="30" x14ac:dyDescent="0.3">
      <c r="A202" s="62" t="s">
        <v>374</v>
      </c>
      <c r="B202" s="63" t="s">
        <v>364</v>
      </c>
      <c r="C202" s="84" t="s">
        <v>76</v>
      </c>
      <c r="D202" s="21"/>
      <c r="E202" s="21"/>
      <c r="F202" s="21"/>
      <c r="G202" s="21"/>
      <c r="H202" s="21"/>
      <c r="I202" s="21"/>
      <c r="J202" s="22"/>
      <c r="K202" s="21"/>
    </row>
    <row r="203" spans="1:11" s="3" customFormat="1" ht="30" x14ac:dyDescent="0.3">
      <c r="A203" s="62" t="s">
        <v>372</v>
      </c>
      <c r="B203" s="63" t="s">
        <v>365</v>
      </c>
      <c r="C203" s="84" t="s">
        <v>76</v>
      </c>
      <c r="D203" s="21"/>
      <c r="E203" s="21"/>
      <c r="F203" s="21"/>
      <c r="G203" s="21"/>
      <c r="H203" s="21"/>
      <c r="I203" s="21"/>
      <c r="J203" s="22"/>
      <c r="K203" s="21"/>
    </row>
    <row r="204" spans="1:11" s="3" customFormat="1" ht="75" x14ac:dyDescent="0.3">
      <c r="A204" s="62" t="s">
        <v>371</v>
      </c>
      <c r="B204" s="63" t="s">
        <v>366</v>
      </c>
      <c r="C204" s="84">
        <v>2009</v>
      </c>
      <c r="D204" s="21"/>
      <c r="E204" s="21"/>
      <c r="F204" s="21"/>
      <c r="G204" s="21"/>
      <c r="H204" s="21"/>
      <c r="I204" s="21"/>
      <c r="J204" s="22"/>
      <c r="K204" s="21"/>
    </row>
    <row r="205" spans="1:11" s="3" customFormat="1" ht="30" x14ac:dyDescent="0.3">
      <c r="A205" s="62" t="s">
        <v>369</v>
      </c>
      <c r="B205" s="63" t="s">
        <v>367</v>
      </c>
      <c r="C205" s="84">
        <v>2009</v>
      </c>
      <c r="D205" s="21"/>
      <c r="E205" s="21"/>
      <c r="F205" s="21"/>
      <c r="G205" s="21"/>
      <c r="H205" s="21"/>
      <c r="I205" s="21"/>
      <c r="J205" s="22"/>
      <c r="K205" s="21"/>
    </row>
    <row r="206" spans="1:11" s="3" customFormat="1" ht="30" x14ac:dyDescent="0.3">
      <c r="A206" s="62" t="s">
        <v>370</v>
      </c>
      <c r="B206" s="63" t="s">
        <v>368</v>
      </c>
      <c r="C206" s="84">
        <v>2009</v>
      </c>
      <c r="D206" s="21"/>
      <c r="E206" s="21"/>
      <c r="F206" s="21"/>
      <c r="G206" s="21"/>
      <c r="H206" s="21"/>
      <c r="I206" s="21"/>
      <c r="J206" s="22"/>
      <c r="K206" s="21"/>
    </row>
    <row r="207" spans="1:11" s="30" customFormat="1" ht="16.5" x14ac:dyDescent="0.35">
      <c r="A207" s="85" t="s">
        <v>405</v>
      </c>
      <c r="B207" s="86"/>
      <c r="C207" s="87"/>
      <c r="D207" s="86"/>
      <c r="E207" s="86"/>
      <c r="F207" s="86"/>
      <c r="G207" s="86"/>
      <c r="H207" s="86"/>
      <c r="I207" s="86"/>
      <c r="J207" s="86"/>
      <c r="K207" s="88"/>
    </row>
    <row r="208" spans="1:11" s="3" customFormat="1" ht="30" x14ac:dyDescent="0.3">
      <c r="A208" s="62" t="s">
        <v>376</v>
      </c>
      <c r="B208" s="63" t="s">
        <v>375</v>
      </c>
      <c r="C208" s="84">
        <v>2015</v>
      </c>
      <c r="D208" s="21"/>
      <c r="E208" s="21"/>
      <c r="F208" s="21"/>
      <c r="G208" s="21"/>
      <c r="H208" s="21"/>
      <c r="I208" s="21"/>
      <c r="J208" s="22"/>
      <c r="K208" s="21"/>
    </row>
    <row r="209" spans="1:11" s="30" customFormat="1" ht="16.5" x14ac:dyDescent="0.35">
      <c r="A209" s="85" t="s">
        <v>406</v>
      </c>
      <c r="B209" s="86"/>
      <c r="C209" s="87"/>
      <c r="D209" s="86"/>
      <c r="E209" s="86"/>
      <c r="F209" s="86"/>
      <c r="G209" s="86"/>
      <c r="H209" s="86"/>
      <c r="I209" s="86"/>
      <c r="J209" s="86"/>
      <c r="K209" s="88"/>
    </row>
    <row r="210" spans="1:11" s="3" customFormat="1" ht="30" x14ac:dyDescent="0.3">
      <c r="A210" s="62" t="s">
        <v>377</v>
      </c>
      <c r="B210" s="63" t="s">
        <v>379</v>
      </c>
      <c r="C210" s="84">
        <v>2015</v>
      </c>
      <c r="D210" s="21"/>
      <c r="E210" s="21"/>
      <c r="F210" s="21"/>
      <c r="G210" s="21"/>
      <c r="H210" s="21"/>
      <c r="I210" s="21"/>
      <c r="J210" s="22"/>
      <c r="K210" s="21"/>
    </row>
    <row r="211" spans="1:11" s="3" customFormat="1" ht="45" x14ac:dyDescent="0.3">
      <c r="A211" s="62" t="s">
        <v>378</v>
      </c>
      <c r="B211" s="63" t="s">
        <v>380</v>
      </c>
      <c r="C211" s="84">
        <v>2015</v>
      </c>
      <c r="D211" s="21"/>
      <c r="E211" s="21"/>
      <c r="F211" s="21"/>
      <c r="G211" s="21"/>
      <c r="H211" s="21"/>
      <c r="I211" s="21"/>
      <c r="J211" s="22"/>
      <c r="K211" s="21"/>
    </row>
    <row r="212" spans="1:11" s="3" customFormat="1" ht="45" x14ac:dyDescent="0.3">
      <c r="A212" s="62" t="s">
        <v>384</v>
      </c>
      <c r="B212" s="63" t="s">
        <v>381</v>
      </c>
      <c r="C212" s="84">
        <v>2015</v>
      </c>
      <c r="D212" s="21"/>
      <c r="E212" s="21"/>
      <c r="F212" s="21"/>
      <c r="G212" s="21"/>
      <c r="H212" s="21"/>
      <c r="I212" s="21"/>
      <c r="J212" s="22"/>
      <c r="K212" s="21"/>
    </row>
    <row r="213" spans="1:11" s="3" customFormat="1" ht="45" x14ac:dyDescent="0.3">
      <c r="A213" s="62" t="s">
        <v>383</v>
      </c>
      <c r="B213" s="63" t="s">
        <v>382</v>
      </c>
      <c r="C213" s="84">
        <v>2015</v>
      </c>
      <c r="D213" s="21"/>
      <c r="E213" s="21"/>
      <c r="F213" s="21"/>
      <c r="G213" s="21"/>
      <c r="H213" s="21"/>
      <c r="I213" s="21"/>
      <c r="J213" s="22"/>
      <c r="K213" s="21"/>
    </row>
    <row r="214" spans="1:11" s="30" customFormat="1" ht="16.5" x14ac:dyDescent="0.35">
      <c r="A214" s="85" t="s">
        <v>389</v>
      </c>
      <c r="B214" s="86"/>
      <c r="C214" s="87"/>
      <c r="D214" s="86"/>
      <c r="E214" s="86"/>
      <c r="F214" s="86"/>
      <c r="G214" s="86"/>
      <c r="H214" s="86"/>
      <c r="I214" s="86"/>
      <c r="J214" s="86"/>
      <c r="K214" s="88"/>
    </row>
    <row r="215" spans="1:11" s="3" customFormat="1" ht="30" x14ac:dyDescent="0.3">
      <c r="A215" s="62" t="s">
        <v>385</v>
      </c>
      <c r="B215" s="63" t="s">
        <v>390</v>
      </c>
      <c r="C215" s="84" t="s">
        <v>77</v>
      </c>
      <c r="D215" s="21"/>
      <c r="E215" s="21"/>
      <c r="F215" s="21"/>
      <c r="G215" s="21"/>
      <c r="H215" s="21"/>
      <c r="I215" s="21"/>
      <c r="J215" s="22"/>
      <c r="K215" s="21"/>
    </row>
    <row r="216" spans="1:11" s="3" customFormat="1" ht="45" x14ac:dyDescent="0.3">
      <c r="A216" s="62" t="s">
        <v>386</v>
      </c>
      <c r="B216" s="63" t="s">
        <v>391</v>
      </c>
      <c r="C216" s="84">
        <v>2009</v>
      </c>
      <c r="D216" s="21"/>
      <c r="E216" s="21"/>
      <c r="F216" s="21"/>
      <c r="G216" s="21"/>
      <c r="H216" s="21"/>
      <c r="I216" s="21"/>
      <c r="J216" s="22"/>
      <c r="K216" s="21"/>
    </row>
    <row r="217" spans="1:11" s="3" customFormat="1" ht="75" x14ac:dyDescent="0.3">
      <c r="A217" s="62" t="s">
        <v>387</v>
      </c>
      <c r="B217" s="63" t="s">
        <v>392</v>
      </c>
      <c r="C217" s="84">
        <v>2009</v>
      </c>
      <c r="D217" s="21"/>
      <c r="E217" s="21"/>
      <c r="F217" s="21"/>
      <c r="G217" s="21"/>
      <c r="H217" s="21"/>
      <c r="I217" s="21"/>
      <c r="J217" s="22"/>
      <c r="K217" s="21"/>
    </row>
    <row r="218" spans="1:11" s="3" customFormat="1" ht="30" x14ac:dyDescent="0.3">
      <c r="A218" s="62" t="s">
        <v>388</v>
      </c>
      <c r="B218" s="63" t="s">
        <v>393</v>
      </c>
      <c r="C218" s="84" t="s">
        <v>358</v>
      </c>
      <c r="D218" s="21"/>
      <c r="E218" s="21"/>
      <c r="F218" s="21"/>
      <c r="G218" s="21"/>
      <c r="H218" s="21"/>
      <c r="I218" s="21"/>
      <c r="J218" s="22"/>
      <c r="K218" s="21"/>
    </row>
    <row r="219" spans="1:11" s="3" customFormat="1" ht="30" x14ac:dyDescent="0.3">
      <c r="A219" s="64" t="s">
        <v>357</v>
      </c>
      <c r="B219" s="21"/>
      <c r="C219" s="81"/>
      <c r="D219" s="21"/>
      <c r="E219" s="21"/>
      <c r="F219" s="21"/>
      <c r="G219" s="21"/>
      <c r="H219" s="21"/>
      <c r="I219" s="21"/>
      <c r="J219" s="22"/>
      <c r="K219" s="21"/>
    </row>
    <row r="220" spans="1:11" s="30" customFormat="1" ht="16.5" x14ac:dyDescent="0.35">
      <c r="A220" s="85" t="s">
        <v>394</v>
      </c>
      <c r="B220" s="86"/>
      <c r="C220" s="87"/>
      <c r="D220" s="86"/>
      <c r="E220" s="86"/>
      <c r="F220" s="86"/>
      <c r="G220" s="86"/>
      <c r="H220" s="86"/>
      <c r="I220" s="86"/>
      <c r="J220" s="86"/>
      <c r="K220" s="88"/>
    </row>
    <row r="221" spans="1:11" s="3" customFormat="1" ht="75" x14ac:dyDescent="0.3">
      <c r="A221" s="64" t="s">
        <v>398</v>
      </c>
      <c r="B221" s="21"/>
      <c r="C221" s="81"/>
      <c r="D221" s="21"/>
      <c r="E221" s="21"/>
      <c r="F221" s="21"/>
      <c r="G221" s="21"/>
      <c r="H221" s="21"/>
      <c r="I221" s="21"/>
      <c r="J221" s="22"/>
      <c r="K221" s="21"/>
    </row>
    <row r="222" spans="1:11" s="30" customFormat="1" ht="16.5" x14ac:dyDescent="0.35">
      <c r="A222" s="85" t="s">
        <v>395</v>
      </c>
      <c r="B222" s="86"/>
      <c r="C222" s="87"/>
      <c r="D222" s="86"/>
      <c r="E222" s="86"/>
      <c r="F222" s="86"/>
      <c r="G222" s="86"/>
      <c r="H222" s="86"/>
      <c r="I222" s="86"/>
      <c r="J222" s="86"/>
      <c r="K222" s="88"/>
    </row>
    <row r="223" spans="1:11" s="3" customFormat="1" ht="30" x14ac:dyDescent="0.3">
      <c r="A223" s="62" t="s">
        <v>397</v>
      </c>
      <c r="B223" s="63" t="s">
        <v>396</v>
      </c>
      <c r="C223" s="84">
        <v>2015</v>
      </c>
      <c r="D223" s="21"/>
      <c r="E223" s="21"/>
      <c r="F223" s="21"/>
      <c r="G223" s="21"/>
      <c r="H223" s="21"/>
      <c r="I223" s="21"/>
      <c r="J223" s="22"/>
      <c r="K223" s="21"/>
    </row>
    <row r="224" spans="1:11" s="3" customFormat="1" ht="45" x14ac:dyDescent="0.3">
      <c r="A224" s="62" t="s">
        <v>399</v>
      </c>
      <c r="B224" s="63" t="s">
        <v>400</v>
      </c>
      <c r="C224" s="84">
        <v>2015</v>
      </c>
      <c r="D224" s="21"/>
      <c r="E224" s="21"/>
      <c r="F224" s="21"/>
      <c r="G224" s="21"/>
      <c r="H224" s="21"/>
      <c r="I224" s="21"/>
      <c r="J224" s="22"/>
      <c r="K224" s="21"/>
    </row>
  </sheetData>
  <autoFilter ref="A9:K164" xr:uid="{00000000-0009-0000-0000-000002000000}"/>
  <phoneticPr fontId="29" type="noConversion"/>
  <dataValidations count="2">
    <dataValidation type="list" allowBlank="1" showInputMessage="1" showErrorMessage="1" sqref="H10:H40 H42:H165" xr:uid="{00000000-0002-0000-0200-000000000000}">
      <formula1>"Yes,No"</formula1>
    </dataValidation>
    <dataValidation type="list" allowBlank="1" showInputMessage="1" showErrorMessage="1" sqref="F10:F40 D10:D40 F42:F1048576 D42:D1048576" xr:uid="{22F33225-5355-42C8-8447-629563C6D112}">
      <formula1>"Yes,No, Partial"</formula1>
    </dataValidation>
  </dataValidations>
  <pageMargins left="0.19685039370078741" right="0.19685039370078741" top="0.35433070866141736" bottom="0.15748031496062992" header="0.11811023622047245" footer="0.11811023622047245"/>
  <pageSetup paperSize="8" scale="49" fitToHeight="0" orientation="landscape" r:id="rId1"/>
  <headerFooter>
    <oddFooter>&amp;L&amp;P</oddFooter>
  </headerFooter>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61ED9-1E4E-44C0-8760-375356C37589}">
  <dimension ref="A1"/>
  <sheetViews>
    <sheetView showGridLines="0" workbookViewId="0"/>
  </sheetViews>
  <sheetFormatPr defaultRowHeight="15" x14ac:dyDescent="0.3"/>
  <cols>
    <col min="1" max="1" width="12.35546875" customWidth="1"/>
  </cols>
  <sheetData>
    <row r="1" spans="1:1" ht="20" x14ac:dyDescent="0.4">
      <c r="A1" s="74" t="s">
        <v>57</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8EC8-F3E7-43F3-9801-26B9AD9077B1}">
  <dimension ref="A1:A2"/>
  <sheetViews>
    <sheetView showGridLines="0" workbookViewId="0"/>
  </sheetViews>
  <sheetFormatPr defaultRowHeight="15" x14ac:dyDescent="0.3"/>
  <sheetData>
    <row r="1" spans="1:1" x14ac:dyDescent="0.3">
      <c r="A1" s="72" t="s">
        <v>67</v>
      </c>
    </row>
    <row r="2" spans="1:1" x14ac:dyDescent="0.3">
      <c r="A2" s="72" t="s">
        <v>68</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07E-609E-46F2-A144-E96B26701E42}">
  <dimension ref="A1"/>
  <sheetViews>
    <sheetView showGridLines="0" workbookViewId="0"/>
  </sheetViews>
  <sheetFormatPr defaultRowHeight="15" x14ac:dyDescent="0.3"/>
  <sheetData>
    <row r="1" spans="1:1" ht="27.25" customHeight="1" x14ac:dyDescent="0.3">
      <c r="A1" s="73" t="s">
        <v>69</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DE0DD-BF49-4B32-9B20-D4088D0BC875}">
  <dimension ref="A1"/>
  <sheetViews>
    <sheetView showGridLines="0" workbookViewId="0"/>
  </sheetViews>
  <sheetFormatPr defaultRowHeight="15" x14ac:dyDescent="0.3"/>
  <sheetData>
    <row r="1" spans="1:1" x14ac:dyDescent="0.3">
      <c r="A1" s="73" t="s">
        <v>70</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1EA2-73CF-48A7-8237-55F030DEE764}">
  <dimension ref="A1"/>
  <sheetViews>
    <sheetView showGridLines="0" workbookViewId="0">
      <selection activeCell="H28" sqref="H28"/>
    </sheetView>
  </sheetViews>
  <sheetFormatPr defaultRowHeight="15" x14ac:dyDescent="0.3"/>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41A9-D0AD-4116-9A75-69CAF0F594D3}">
  <dimension ref="A1"/>
  <sheetViews>
    <sheetView showGridLines="0" workbookViewId="0">
      <selection sqref="A1:XFD1"/>
    </sheetView>
  </sheetViews>
  <sheetFormatPr defaultRowHeight="15" x14ac:dyDescent="0.3"/>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7F3454-2413-423C-9112-DE4CD7429B42}">
  <ds:schemaRefs>
    <ds:schemaRef ds:uri="http://schemas.openxmlformats.org/package/2006/metadata/core-properties"/>
    <ds:schemaRef ds:uri="http://schemas.microsoft.com/office/2006/documentManagement/types"/>
    <ds:schemaRef ds:uri="http://purl.org/dc/dcmitype/"/>
    <ds:schemaRef ds:uri="http://purl.org/dc/elements/1.1/"/>
    <ds:schemaRef ds:uri="c1f338ac-e338-414f-952c-f74dcc6d59e1"/>
    <ds:schemaRef ds:uri="http://www.w3.org/XML/1998/namespace"/>
    <ds:schemaRef ds:uri="http://schemas.microsoft.com/office/infopath/2007/PartnerControls"/>
    <ds:schemaRef ds:uri="http://schemas.microsoft.com/office/2006/metadata/properties"/>
    <ds:schemaRef ds:uri="http://purl.org/dc/terms/"/>
    <ds:schemaRef ds:uri="0eb656aa-4e79-4e95-9076-bc119a23e0cc"/>
    <ds:schemaRef ds:uri="acaf4567-dc07-471f-892c-2bcb86ef35ae"/>
  </ds:schemaRefs>
</ds:datastoreItem>
</file>

<file path=customXml/itemProps2.xml><?xml version="1.0" encoding="utf-8"?>
<ds:datastoreItem xmlns:ds="http://schemas.openxmlformats.org/officeDocument/2006/customXml" ds:itemID="{25920FD9-FE73-4C3F-B184-2D5C86F57A3B}">
  <ds:schemaRefs>
    <ds:schemaRef ds:uri="http://schemas.microsoft.com/sharepoint/v3/contenttype/forms"/>
  </ds:schemaRefs>
</ds:datastoreItem>
</file>

<file path=customXml/itemProps3.xml><?xml version="1.0" encoding="utf-8"?>
<ds:datastoreItem xmlns:ds="http://schemas.openxmlformats.org/officeDocument/2006/customXml" ds:itemID="{F8DD6610-77F0-4129-BA8C-C47B47AE6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Cover page</vt:lpstr>
      <vt:lpstr>Introduction</vt:lpstr>
      <vt:lpstr>Data sheet</vt:lpstr>
      <vt:lpstr>Figure 1</vt:lpstr>
      <vt:lpstr>Visual summary 1</vt:lpstr>
      <vt:lpstr>Choosing first-line medicines</vt:lpstr>
      <vt:lpstr>Summary of first-line medicines</vt:lpstr>
      <vt:lpstr>Choosing medicines</vt:lpstr>
      <vt:lpstr>How to choose further medicines</vt:lpstr>
      <vt:lpstr>Medicines for further treatment</vt:lpstr>
      <vt:lpstr>Table</vt:lpstr>
      <vt:lpstr>'Data sheet'!_Chronic_kidney_disease</vt:lpstr>
      <vt:lpstr>'Data sheet'!_Hlk77002640</vt:lpstr>
      <vt:lpstr>'Data sheet'!_Hlk79159137</vt:lpstr>
      <vt:lpstr>'Data sheet'!_Hlk96435551</vt:lpstr>
      <vt:lpstr>'Data sheet'!_Ref420569876</vt:lpstr>
      <vt:lpstr>'Data sheet'!_Ref79152231</vt:lpstr>
      <vt:lpstr>'Data sheet'!_Ref79156454</vt:lpstr>
      <vt:lpstr>'Data sheet'!_Ref79157223</vt:lpstr>
      <vt:lpstr>'Data sheet'!_Ref79414212</vt:lpstr>
      <vt:lpstr>'Data sheet'!_Ref80886870</vt:lpstr>
      <vt:lpstr>'Data sheet'!_Ref88473524</vt:lpstr>
      <vt:lpstr>'Data sheet'!_Toc401048558</vt:lpstr>
      <vt:lpstr>'Data sheet'!_Toc94182303</vt:lpstr>
      <vt:lpstr>'Data sheet'!_Toc94182304</vt:lpstr>
      <vt:lpstr>'Data sheet'!_Toc94182306</vt:lpstr>
      <vt:lpstr>'Data sheet'!_Toc94182307</vt:lpstr>
      <vt:lpstr>'Data sheet'!_Toc94182309</vt:lpstr>
      <vt:lpstr>'Cover page'!Print_Area</vt:lpstr>
      <vt:lpstr>'Data sheet'!Print_Area</vt:lpstr>
      <vt:lpstr>Introduction!Print_Area</vt:lpstr>
      <vt:lpstr>'Data sheet'!Print_Titles</vt:lpstr>
      <vt:lpstr>'Data sheet'!section1pt3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Type 2 diabetes in adults: Baseline assessment tool 18/02/2026</dc:title>
  <dc:creator/>
  <cp:lastModifiedBy/>
  <dcterms:created xsi:type="dcterms:W3CDTF">2022-04-01T14:50:10Z</dcterms:created>
  <dcterms:modified xsi:type="dcterms:W3CDTF">2026-02-17T11:46:43Z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2025-09-16T06:49:32Z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ea21970c-5f25-4350-8594-3a1898f56ac8</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y fmtid="{D5CDD505-2E9C-101B-9397-08002B2CF9AE}" pid="10" name="ContentTypeId">
    <vt:lpwstr>0x010100B99456BF0FC3654992BB01F701E3BF13</vt:lpwstr>
  </property>
  <property fmtid="{D5CDD505-2E9C-101B-9397-08002B2CF9AE}" pid="11" name="Display_x0020_Status">
    <vt:lpwstr/>
  </property>
  <property fmtid="{D5CDD505-2E9C-101B-9397-08002B2CF9AE}" pid="12" name="MediaServiceImageTags">
    <vt:lpwstr/>
  </property>
  <property fmtid="{D5CDD505-2E9C-101B-9397-08002B2CF9AE}" pid="13" name="Display Status">
    <vt:lpwstr/>
  </property>
</Properties>
</file>