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C5D4E47D-8071-4FFC-B805-63FA72490778}" xr6:coauthVersionLast="47" xr6:coauthVersionMax="47" xr10:uidLastSave="{00000000-0000-0000-0000-000000000000}"/>
  <bookViews>
    <workbookView xWindow="-108" yWindow="-108" windowWidth="23256" windowHeight="12456" tabRatio="889" xr2:uid="{00000000-000D-0000-FFFF-FFFF00000000}"/>
  </bookViews>
  <sheets>
    <sheet name="Cover page" sheetId="28" r:id="rId1"/>
    <sheet name="Introduction" sheetId="23" r:id="rId2"/>
    <sheet name="Data sheet" sheetId="24" r:id="rId3"/>
    <sheet name="Table 1" sheetId="29" r:id="rId4"/>
  </sheets>
  <definedNames>
    <definedName name="_xlnm._FilterDatabase" localSheetId="2" hidden="1">'Data sheet'!$A$9:$K$198</definedName>
    <definedName name="_Toc54769918" localSheetId="2">'Data sheet'!$A$10</definedName>
    <definedName name="_xlnm.Print_Area" localSheetId="2">'Data sheet'!$A$1:$K$198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<sst xmlns="http://schemas.openxmlformats.org/spreadsheetml/2006/main" count="412" uniqueCount="384">
  <si>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</si>
  <si>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</si>
  <si>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</si>
  <si>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</si>
  <si>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</si>
  <si>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</si>
  <si>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</si>
  <si>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</si>
  <si>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</si>
  <si>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</si>
  <si>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</si>
  <si>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</si>
  <si>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</si>
  <si>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</si>
  <si>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</si>
  <si>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</si>
  <si>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</si>
  <si>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</si>
  <si>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</si>
  <si>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</si>
  <si>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</si>
  <si>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</si>
  <si>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</si>
  <si>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</si>
  <si>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</si>
  <si>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</si>
  <si>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</si>
  <si>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</si>
  <si>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</si>
  <si>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</si>
  <si>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</si>
  <si>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</si>
  <si>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</si>
  <si>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</si>
  <si>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</si>
  <si>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</si>
  <si>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</si>
  <si>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</si>
  <si>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</si>
  <si>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</si>
  <si>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</si>
  <si>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</si>
  <si>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</si>
  <si>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</si>
  <si>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1.1.26</t>
  </si>
  <si>
    <t>1.1.27</t>
  </si>
  <si>
    <t>1.2.1</t>
  </si>
  <si>
    <t>1.2.3</t>
  </si>
  <si>
    <t>1.2.2</t>
  </si>
  <si>
    <t>1.2.4</t>
  </si>
  <si>
    <t>1.2.5</t>
  </si>
  <si>
    <t>1.2.6</t>
  </si>
  <si>
    <t>Risk assessment</t>
  </si>
  <si>
    <t>1.2.7</t>
  </si>
  <si>
    <t>1.2.8</t>
  </si>
  <si>
    <t>1.2.9</t>
  </si>
  <si>
    <t>1.2.10</t>
  </si>
  <si>
    <t>1.2.11</t>
  </si>
  <si>
    <t>1.2.12</t>
  </si>
  <si>
    <t>1.2.13</t>
  </si>
  <si>
    <t>1.2.14</t>
  </si>
  <si>
    <t>1.2.15</t>
  </si>
  <si>
    <t>1.2.16</t>
  </si>
  <si>
    <t>1.2.17</t>
  </si>
  <si>
    <t>1.2.19</t>
  </si>
  <si>
    <t>1.2.20</t>
  </si>
  <si>
    <t>1.2.21</t>
  </si>
  <si>
    <t>1.3.1</t>
  </si>
  <si>
    <t>1.3.2</t>
  </si>
  <si>
    <t>1.3.3</t>
  </si>
  <si>
    <t>1.3.4</t>
  </si>
  <si>
    <t>1.3.5</t>
  </si>
  <si>
    <t>1.4.1</t>
  </si>
  <si>
    <t>1.4.2</t>
  </si>
  <si>
    <t>1.2.22</t>
  </si>
  <si>
    <t>1.2.23</t>
  </si>
  <si>
    <t>1.4.3</t>
  </si>
  <si>
    <t>1.3.6</t>
  </si>
  <si>
    <t>1.3.7</t>
  </si>
  <si>
    <t>1.4.4</t>
  </si>
  <si>
    <t>1.4.5</t>
  </si>
  <si>
    <t>1.4.6</t>
  </si>
  <si>
    <t>1.4.7</t>
  </si>
  <si>
    <t>1.4.8</t>
  </si>
  <si>
    <t>1.4.9</t>
  </si>
  <si>
    <t>1.4.10</t>
  </si>
  <si>
    <t>1.4.11</t>
  </si>
  <si>
    <t>1.4.12</t>
  </si>
  <si>
    <t>1.5.1</t>
  </si>
  <si>
    <t>1.6.1</t>
  </si>
  <si>
    <t>1.6.2</t>
  </si>
  <si>
    <t>1.2.18</t>
  </si>
  <si>
    <t xml:space="preserve">Baseline assessment: diabetes in pregnancy: management from preconception to the postnatal period </t>
  </si>
  <si>
    <t>NG3</t>
  </si>
  <si>
    <t>Blood glucose and plasma glucose</t>
  </si>
  <si>
    <t>‘Blood glucose’ is the more commonly used term. However, a lot of the evidence this guideline is based on uses ‘plasma’ rather than ‘blood’ glucose, and patient‑held glucose meters and monitoring systems are calibrated to plasma glucose equivalents. Because of this, in this guideline we use the term ‘blood glucose’, except when referring to specific concentration values.</t>
  </si>
  <si>
    <t>1.1   Preconception planning and care</t>
  </si>
  <si>
    <t>Information about outcomes and risks for mother and baby</t>
  </si>
  <si>
    <t xml:space="preserve">Provide information, advice and support, to empower women to have a positive experience of pregnancy and to reduce the risks of adverse pregnancy outcomes for mother and baby. </t>
  </si>
  <si>
    <t xml:space="preserve">When women with diabetes are planning a pregnancy, provide them and their families with information about how diabetes affects pregnancy and how pregnancy affects diabetes. The information should cover:
• the role of diet, body weight and exercise
• the risks of hypoglycaemia and impaired awareness of hypoglycaemia during pregnancy
• how nausea and vomiting in pregnancy can affect blood glucose control
• the increased risk of having a baby who is large for gestational age, which increases the likelihood of birth trauma, induction of labour, and instrumental and caesarean section deliveries
• the need for diabetic retinopathy assessment before and during pregnancy
• the need for diabetic nephropathy assessment before pregnancy
• the importance of maternal blood glucose control during labour and birth, and the need for early feeding of the baby, in order to reduce the risk of neonatal hypoglycaemia
• the possibility of that the baby may have health problems in the first 28 days, and may need admitting to a neonatal unit
• the risk of the baby developing obesity, diabetes and/or other health problems in later life. </t>
  </si>
  <si>
    <t>The importance of planning pregnancy and the role of contraception</t>
  </si>
  <si>
    <t xml:space="preserve">Emphasise the importance of planning for pregnancy, as part of diabetes education from adolescence for women with diabetes. </t>
  </si>
  <si>
    <t>2008, amended 2015</t>
  </si>
  <si>
    <t xml:space="preserve">Explain to women with diabetes that their choice of contraception should be based on their own preferences and any risk factors (covered in the Faculty of Sexual and Reproductive Healthcare UK medical eligibility criteria for contraceptive use). </t>
  </si>
  <si>
    <t>Advise women with diabetes that they can use oral contraceptives.</t>
  </si>
  <si>
    <t xml:space="preserve">Advise women with diabetes who are planning to become pregnant:
• that the risks associated with diabetes in pregnancy will increase the longer they have had diabetes
• to use contraception until they have good blood glucose control (assessed by HbA1c levels – see recommendation 1.1.18) 
• that blood glucose targets, glucose monitoring, medicines for treating diabetes (including insulin regimens) and medicines for complications of diabetes will need to be reviewed before and during pregnancy
• that extra time and effort is needed to manage diabetes during pregnancy, and that more frequent contact is needed with healthcare professionals. </t>
  </si>
  <si>
    <t>For women with diabetes who are planning a pregnancy, provide information about the local arrangements for support, including emergency contact numbers.</t>
  </si>
  <si>
    <t>Diet, dietary supplements and body weight</t>
  </si>
  <si>
    <t xml:space="preserve">Offer individualised dietary advice to women with diabetes who are planning a pregnancy. </t>
  </si>
  <si>
    <t xml:space="preserve">Advise women with diabetes who are planning a pregnancy to take folic acid (5 mg/day) until 12 weeks of gestation to reduce the risk of having a baby with a neural tube defect. </t>
  </si>
  <si>
    <t>Monitoring blood glucose and ketones before pregnancy</t>
  </si>
  <si>
    <t xml:space="preserve">Offer up to monthly measurement of HbA1c levels for women with diabetes who are planning a pregnancy. </t>
  </si>
  <si>
    <t>2008, amended 2020</t>
  </si>
  <si>
    <t xml:space="preserve">Offer blood glucose meters for self-monitoring to women with diabetes who are planning a pregnancy. </t>
  </si>
  <si>
    <t>If a woman with diabetes who is planning a pregnancy needs to intensify blood glucose‑lowering therapy, advise her to monitor her blood glucose more often, to include fasting levels and a mixture of pre‑meal and post‑meal levels.</t>
  </si>
  <si>
    <t xml:space="preserve">Offer blood ketone testing strips and a meter to women with type 1 diabetes who are planning a pregnancy, and advise them to test for ketonaemia if they become hyperglycaemic or unwell. </t>
  </si>
  <si>
    <t xml:space="preserve">Target blood glucose and HbA1c levels before pregnancy </t>
  </si>
  <si>
    <t>Agree individualised targets for self‑monitoring of blood glucose with women who have diabetes and are planning a pregnancy, taking into account the risk of hypoglycaemia.</t>
  </si>
  <si>
    <t>Advise women with diabetes who are planning a pregnancy to aim to keep their HbA1c level below 48 mmol/mol (6.5%), if this is achievable without causing problematic hypoglycaemia.</t>
  </si>
  <si>
    <t xml:space="preserve">Reassure women that any reduction in HbA1c level towards the target is likely to reduce the risk of congenital malformations in the baby. </t>
  </si>
  <si>
    <t>Strongly advise women with diabetes whose HbA1c level is above 86 mmol/mol (10%) not to get pregnant until their HbA1c level is lower, because of the associated risks (see recommendation 1.1.2).</t>
  </si>
  <si>
    <t>Safety of medicines for diabetes before and during pregnancy</t>
  </si>
  <si>
    <t xml:space="preserve">Be aware that the available evidence on rapid‑acting insulin analogues (aspart and lispro) does not show an adverse effect on the pregnancy or the health of baby. </t>
  </si>
  <si>
    <t xml:space="preserve">Use isophane insulin (also known as NPH insulin) as the first choice for long acting insulin during pregnancy. Consider continuing treatment with long acting insulin analogues (insulin detemir or insulin glargine) for women with diabetes who have established good blood glucose control before pregnancy.
Note that this is an off-label use of long-acting insulin analogues. See NICE’s information on prescribing medicines. </t>
  </si>
  <si>
    <t>Safety of medicines for complications of diabetes before and during pregnancy</t>
  </si>
  <si>
    <t xml:space="preserve">Stop angiotensin‑converting enzyme inhibitors and angiotensin‑II receptor antagonists before conception, or as soon as pregnancy is confirmed. Use alternative antihypertensive agents that are suitable for pregnant women. </t>
  </si>
  <si>
    <t>Stop statins before pregnancy, or as soon as pregnancy is confirmed.</t>
  </si>
  <si>
    <t>Making it easier for women to access preconception care</t>
  </si>
  <si>
    <t xml:space="preserve">From adolescence onwards, at every contact with women with diabetes:
• healthcare professionals (including the diabetes care team) should explain the benefits of preconception blood glucose control 
• the diabetes care team should record the plans women have for pregnancy and conception. </t>
  </si>
  <si>
    <t>Provide preconception care for women with diabetes in a supportive environment, and encourage partners or other family members to attend.</t>
  </si>
  <si>
    <t>Education and advice</t>
  </si>
  <si>
    <t>As early as possible, offer a structured education programme to women with diabetes who are planning a pregnancy (if they have not already attended one). For more guidance, see the education and information section in the NICE guideline on type 1 diabetes in adults, and the patient education section in the NICE guideline on type 2 diabetes in adults.</t>
  </si>
  <si>
    <t>1.1.28</t>
  </si>
  <si>
    <t xml:space="preserve">Offer preconception care and advice before stopping contraception for women with diabetes who are planning a pregnancy. </t>
  </si>
  <si>
    <t>1.1.29</t>
  </si>
  <si>
    <t>Retinal assessment before pregnancy</t>
  </si>
  <si>
    <t xml:space="preserve">For women with diabetes who are seeking preconception care, offer a retinal assessment at their first appointment (unless they have had a retinal assessment in the last 6 months). </t>
  </si>
  <si>
    <t>1.1.30</t>
  </si>
  <si>
    <t xml:space="preserve">Advise women with diabetes who are planning a pregnancy to defer rapid optimisation of blood glucose control until after they have had retinal assessment and treatment. </t>
  </si>
  <si>
    <t>1.1.31</t>
  </si>
  <si>
    <t>Renal assessment before pregnancy</t>
  </si>
  <si>
    <t xml:space="preserve">Offer women with diabetes a renal assessment (including a measure of albuminuria) before stopping contraception. </t>
  </si>
  <si>
    <t>1.1.32</t>
  </si>
  <si>
    <t>1.1.33</t>
  </si>
  <si>
    <t>1.2  Gestational diabetes</t>
  </si>
  <si>
    <t>Risk assessment, testing and diagnosis</t>
  </si>
  <si>
    <t xml:space="preserve">To help women make an informed decision about risk assessment and testing for gestational diabetes, explain that:
• some women find that gestational diabetes can be controlled with changes in diet and exercise
• most women with gestational diabetes will need oral blood glucose lowering agents or insulin 
• if gestational diabetes is not detected and controlled, there is a small increase in the risk of serious adverse birth complications such as shoulder dystocia
• women with gestational diabetes will need more monitoring, and may need more interventions during pregnancy and labour. </t>
  </si>
  <si>
    <t>Do not use fasting plasma glucose, random blood glucose, HbA1c, glucose challenge test or urinalysis for glucose to assess the risk of developing gestational diabetes.</t>
  </si>
  <si>
    <t>Glycosuria detected by routine antenatal testing</t>
  </si>
  <si>
    <t xml:space="preserve">Consider further testing to exclude gestational diabetes in women who have the following reagent strip test results during routine antenatal care:
• glycosuria of 2+ or above on 1 occasion 
• glycosuria of 1+ or above on 2 or more occasions. </t>
  </si>
  <si>
    <t>Testing</t>
  </si>
  <si>
    <t>Use the 2‑hour 75 g oral glucose tolerance test (OGTT) to test for gestational diabetes in women with risk factors (see recommendation 1.2.2).</t>
  </si>
  <si>
    <t xml:space="preserve">Offer women with any of the other risk factors for gestational diabetes (see recommendation 1.2.2) a 75 g 2‑hour OGTT at 24–28 weeks. </t>
  </si>
  <si>
    <t>Diagnosis</t>
  </si>
  <si>
    <t>When women are diagnosed with gestational diabetes: 
• offer a review with the joint diabetes and antenatal clinic within 1 week. 
• tell their primary healthcare team (see also the section on continuity of care in the NICE guideline on patient experience in adult NHS services).</t>
  </si>
  <si>
    <t>Interventions</t>
  </si>
  <si>
    <t xml:space="preserve">Explain to women with gestational diabetes:
• the implications (both short and long term) of the diagnosis for her and her baby (including UK government advice on driving with diabetes)
• that good blood glucose control throughout pregnancy will reduce the risk of fetal macrosomia, trauma during birth (for her and her baby), induction of labour and/or caesarean section, neonatal hypoglycaemia, and perinatal death
• that treatment includes changes in diet and exercise, and could involve medicines. </t>
  </si>
  <si>
    <t xml:space="preserve">Teach women with gestational diabetes how to self‑monitor their blood glucose. </t>
  </si>
  <si>
    <t xml:space="preserve">Use the same capillary plasma glucose target levels for women with gestational diabetes as for women with pre‑existing diabetes (see recommendations 1.3.5 and 1.3.6). </t>
  </si>
  <si>
    <t>Tailor blood glucose‑lowering therapy to the blood glucose profile and personal preferences of the woman with gestational diabetes.</t>
  </si>
  <si>
    <t>Refer all women with gestational diabetes to a dietitian.</t>
  </si>
  <si>
    <t xml:space="preserve">Advise women with gestational diabetes to exercise regularly (for example, walking for 30 minutes after a meal). </t>
  </si>
  <si>
    <t>For women with gestational diabetes who have a fasting plasma glucose level below 7 mmol/litre at diagnosis, offer a trial of diet and exercise changes.</t>
  </si>
  <si>
    <t>If metformin is contraindicated or unacceptable to the woman, offer insulin.</t>
  </si>
  <si>
    <t>1.3   Antenatal care for women with diabetes</t>
  </si>
  <si>
    <t>See also the NICE guideline on antenatal care for uncomplicated pregnancies.</t>
  </si>
  <si>
    <t>Monitoring blood glucose</t>
  </si>
  <si>
    <t>Advise pregnant women with type 1 diabetes to test their fasting, pre‑meal, 1‑hour post‑meal and bedtime blood glucose levels daily.</t>
  </si>
  <si>
    <t>Advise pregnant women with type 2 diabetes or gestational diabetes who are on a multiple daily insulin injection regimen to test their fasting, pre‑meal, 1‑hour post‑meal and bedtime blood glucose levels daily.</t>
  </si>
  <si>
    <t>Target blood glucose levels</t>
  </si>
  <si>
    <t>Agree individualised targets for self‑monitoring of blood glucose with pregnant women with diabetes, taking into account the risk of hypoglycaemia.</t>
  </si>
  <si>
    <t>Advise pregnant women with diabetes who are taking insulin to maintain their capillary plasma glucose level above 4 mmol/litre.</t>
  </si>
  <si>
    <t xml:space="preserve">Monitoring HbA1c </t>
  </si>
  <si>
    <t>Measure HbA1c levels at the booking appointment for all pregnant women with pre‑existing diabetes, to determine the level of risk for the pregnancy.</t>
  </si>
  <si>
    <t xml:space="preserve">Consider measuring HbA1c levels in the second and third trimesters of pregnancy for women with pre‑existing diabetes, to assess the level of risk for the pregnancy. </t>
  </si>
  <si>
    <t>1.3.8</t>
  </si>
  <si>
    <t xml:space="preserve">Be aware that the level of risk for the pregnancy for women with pre‑existing diabetes increases with an HbA1c level above 48 mmol/mol (6.5%). </t>
  </si>
  <si>
    <t>1.3.9</t>
  </si>
  <si>
    <t xml:space="preserve">Measure HbA1c levels when women are diagnosed with gestational diabetes, to identify women who may have pre‑existing type 2 diabetes. </t>
  </si>
  <si>
    <t>1.3.10</t>
  </si>
  <si>
    <t>Do not routinely use HbA1c levels to assess a woman’s blood glucose control in the second and third trimesters of pregnancy.</t>
  </si>
  <si>
    <t>1.3.11</t>
  </si>
  <si>
    <t>Managing diabetes during pregnancy</t>
  </si>
  <si>
    <t>Insulin treatment and risks of hypoglycaemia</t>
  </si>
  <si>
    <t>A 2020 MHRA drug safety update highlights the need to rotate insulin injection sites within the same body area to avoid cutaneous amyloidosis. </t>
  </si>
  <si>
    <t>Consider rapid‑acting insulin analogues (aspart and lispro) for pregnant women with diabetes. Be aware that these insulin analogues have advantages over soluble human insulin during pregnancy.</t>
  </si>
  <si>
    <t>1.3.12</t>
  </si>
  <si>
    <t xml:space="preserve">Advise women with insulin‑treated diabetes of the risks of hypoglycaemia and impaired awareness of hypoglycaemia in pregnancy, particularly in the first trimester. </t>
  </si>
  <si>
    <t>1.3.13</t>
  </si>
  <si>
    <t xml:space="preserve">Advise pregnant women with insulin‑treated diabetes to always have a fast‑acting form of glucose available (for example, dextrose tablets or glucose‑containing drinks). </t>
  </si>
  <si>
    <t>1.3.14</t>
  </si>
  <si>
    <t xml:space="preserve">Provide glucagon to pregnant women with type 1 diabetes, for use if needed. Explain to the woman and her partner or other family members how to use it. </t>
  </si>
  <si>
    <t>1.3.15</t>
  </si>
  <si>
    <t>1.3.16</t>
  </si>
  <si>
    <t>Intermittently scanned CGM and continuous glucose monitoring</t>
  </si>
  <si>
    <t xml:space="preserve">Offer continuous glucose monitoring to all women with type 1 diabetes to help them meet their pregnancy blood glucose targets and improve neonatal outcomes. </t>
  </si>
  <si>
    <t>1.3.17</t>
  </si>
  <si>
    <t xml:space="preserve">Offer intermittently scanned CGM (isCGM, commonly referred to as flash) to women who are unable to use continuous glucose monitoring or express a clear preference for it. </t>
  </si>
  <si>
    <t>1.3.18</t>
  </si>
  <si>
    <t>1.3.19</t>
  </si>
  <si>
    <t>2015, amended 2020</t>
  </si>
  <si>
    <t>For pregnant women who are using isCGM or continuous glucose monitoring, a member of the joint diabetes and antenatal care team with expertise in these systems should provide education and support (including advising women about sources of out-of-hours support).</t>
  </si>
  <si>
    <t>1.3.20</t>
  </si>
  <si>
    <t>Ketone testing and diabetic ketoacidosis</t>
  </si>
  <si>
    <t>Offer blood ketone testing strips and a meter to pregnant women with type 1 diabetes. Advise them to test for ketonaemia and to seek urgent medical advice if they become hyperglycaemic or unwell.</t>
  </si>
  <si>
    <t>1.3.21</t>
  </si>
  <si>
    <t>Advise pregnant women with type 2 diabetes or gestational diabetes to seek urgent medical advice if they become hyperglycaemic or unwell.</t>
  </si>
  <si>
    <t>1.3.22</t>
  </si>
  <si>
    <t xml:space="preserve">Test urgently for ketonaemia if a pregnant woman with any form of diabetes presents with hyperglycaemia or is unwell. </t>
  </si>
  <si>
    <t>1.3.23</t>
  </si>
  <si>
    <t xml:space="preserve">Immediately admit pregnant women with suspected diabetic ketoacidosis for level 2 critical care, where they can receive both medical and obstetric care. </t>
  </si>
  <si>
    <t>1.3.24</t>
  </si>
  <si>
    <t>Retinal assessment during pregnancy</t>
  </si>
  <si>
    <t xml:space="preserve">After pregnant women with pre existing diabetes have had their first antenatal clinic appointment:
• offer retinal assessment by digital imaging with mydriasis using tropicamide (unless they have had a retinal assessment in the last 3 months)
• if they have diabetic retinopathy, offer an additional retinal assessment at 16–20 weeks 
• offer another retinal assessment at 28 weeks. </t>
  </si>
  <si>
    <t>1.3.25</t>
  </si>
  <si>
    <t>Diabetic retinopathy should not be considered a contraindication to rapid optimisation of blood glucose control in women who present with a high HbA1c in early pregnancy.</t>
  </si>
  <si>
    <t>1.3.26</t>
  </si>
  <si>
    <t>Diabetic retinopathy should not be considered a contraindication to vaginal birth.</t>
  </si>
  <si>
    <t>1.3.27</t>
  </si>
  <si>
    <t>Renal assessment during pregnancy</t>
  </si>
  <si>
    <t>Arrange a renal assessment at first contact during the pregnancy for women with pre‑existing diabetes, if they have not had one in the last 3 months.</t>
  </si>
  <si>
    <t>1.3.28</t>
  </si>
  <si>
    <t>1.3.29</t>
  </si>
  <si>
    <t>Do not use estimated glomerular filtration rate to measure kidney function in pregnant women.</t>
  </si>
  <si>
    <t>1.3.30</t>
  </si>
  <si>
    <t xml:space="preserve">Consider thromboprophylaxis for pregnant women with nephrotic range proteinuria above 5 g/day (albumin:creatinine ratio greater than 220 mg/mmol). </t>
  </si>
  <si>
    <t>1.3.31</t>
  </si>
  <si>
    <t>Preventing pre‑eclampsia</t>
  </si>
  <si>
    <t xml:space="preserve">For guidance on using antiplatelet agents to reduce the risk of pre‑eclampsia in pregnant women with diabetes, see the section on antiplatelet agents in the NICE guideline on hypertension in pregnancy. </t>
  </si>
  <si>
    <t>1.3.32</t>
  </si>
  <si>
    <t>Detecting congenital malformations</t>
  </si>
  <si>
    <t xml:space="preserve">Offer women with diabetes an ultrasound scan at 20 weeks to detect fetal structural abnormalities, including examination of the fetal heart (4 chambers, outflow tracts and 3 vessels). </t>
  </si>
  <si>
    <t>1.3.33</t>
  </si>
  <si>
    <t>Monitoring fetal growth and wellbeing</t>
  </si>
  <si>
    <t xml:space="preserve">Offer pregnant women with diabetes ultrasound monitoring of fetal growth and amniotic fluid volume every 4 weeks from 28 to 36 weeks. </t>
  </si>
  <si>
    <t>1.3.34</t>
  </si>
  <si>
    <t xml:space="preserve">Routine monitoring of fetal wellbeing before 38 weeks is not recommended in pregnant women with diabetes, unless there is a risk of fetal growth restriction. This includes methods such as fetal umbilical artery doppler recording, fetal heart rate recording and biophysical profile testing. </t>
  </si>
  <si>
    <t>1.3.35</t>
  </si>
  <si>
    <t xml:space="preserve">Provide an individualised approach to monitoring fetal growth and wellbeing for women with diabetes and a risk of fetal growth restriction (macrovascular disease or nephropathy). </t>
  </si>
  <si>
    <t>1.3.36</t>
  </si>
  <si>
    <t xml:space="preserve">Organisation of antenatal care </t>
  </si>
  <si>
    <t>Offer immediate contact with a joint diabetes and antenatal clinic to pregnant women with diabetes.</t>
  </si>
  <si>
    <t>1.3.37</t>
  </si>
  <si>
    <t xml:space="preserve">Joint diabetes and antenatal clinics should be in contact with women with diabetes every 1–2 weeks throughout pregnancy, for blood glucose control assessment. </t>
  </si>
  <si>
    <t>1.3.38</t>
  </si>
  <si>
    <t xml:space="preserve">At antenatal appointments, provide care specifically for women with diabetes, in addition to routine care for healthy pregnant women (see the NICE guideline on antenatal care for uncomplicated pregnancies). Table 1 describes how care for women with diabetes differs from routine antenatal care. </t>
  </si>
  <si>
    <t>1.3.39</t>
  </si>
  <si>
    <t xml:space="preserve">At each appointment, offer pregnant women with diabetes ongoing opportunities for information and education. </t>
  </si>
  <si>
    <t>1.3.40</t>
  </si>
  <si>
    <t>Preterm labour in women with diabetes</t>
  </si>
  <si>
    <t xml:space="preserve">Diabetes should not be considered a contraindication to tocolysis or to antenatal steroids for fetal lung maturation. </t>
  </si>
  <si>
    <t>1.3.41</t>
  </si>
  <si>
    <t xml:space="preserve">For women with insulin‑treated diabetes who are taking steroids for fetal lung maturation, give additional insulin according to an agreed protocol and monitor the woman closely. </t>
  </si>
  <si>
    <t>1.3.42</t>
  </si>
  <si>
    <t>Do not use betamimetic medicines for tocolysis in women with diabetes.</t>
  </si>
  <si>
    <t>1.3.43</t>
  </si>
  <si>
    <t>1.4   Intrapartum care</t>
  </si>
  <si>
    <t>Timing and mode of birth</t>
  </si>
  <si>
    <t xml:space="preserve">Discuss the timing and mode of birth with pregnant women with diabetes during antenatal appointments, especially during the third trimester. </t>
  </si>
  <si>
    <t xml:space="preserve">Diabetes should not be considered a contraindication to vaginal birth after a previous caesarean section. </t>
  </si>
  <si>
    <t xml:space="preserve">For pregnant women with diabetes who have an ultrasound‑diagnosed macrosomic fetus, explain the risks and benefits of vaginal birth, induction of labour and caesarean section. </t>
  </si>
  <si>
    <t>Anaesthesia</t>
  </si>
  <si>
    <t xml:space="preserve">For women with diabetes and comorbidities such as obesity or autonomic neuropathy, offer an anaesthetic assessment in the third trimester of pregnancy. </t>
  </si>
  <si>
    <t xml:space="preserve">If the woman has general anaesthesia for the birth, monitor blood glucose every 30 minutes from induction of general anaesthesia until after the baby is born and the woman is fully conscious. </t>
  </si>
  <si>
    <t>Blood glucose control during labour and birth</t>
  </si>
  <si>
    <t xml:space="preserve">Monitor capillary plasma glucose every hour during labour and birth for women with diabetes, and maintain it between 4 and 7 mmol/litre. </t>
  </si>
  <si>
    <t xml:space="preserve">Consider intravenous dextrose and insulin infusion from the onset of established labour for women with type 1 diabetes. </t>
  </si>
  <si>
    <t>Use intravenous dextrose and insulin infusion during labour and birth for women with diabetes whose capillary plasma glucose is not maintained between 4 and 7 mmol/litre.</t>
  </si>
  <si>
    <t>1.5   Neonatal care</t>
  </si>
  <si>
    <t>Initial assessment and criteria for admission to intensive or special care</t>
  </si>
  <si>
    <t>Advise women with diabetes to give birth in hospitals where advanced neonatal resuscitation skills are available 24 hours a day.</t>
  </si>
  <si>
    <t>Babies of women with diabetes should stay with their mothers, unless there are complications or abnormal clinical signs that mean the baby needs to be admitted to intensive or special care.</t>
  </si>
  <si>
    <t>1.5.2</t>
  </si>
  <si>
    <t>Carry out blood glucose testing routinely at 2–4 hours after birth in babies of women with diabetes. Carry out blood tests for babies with clinical signs of polycythaemia, hyperbilirubinaemia, hypocalcaemia or hypomagnesaemia.</t>
  </si>
  <si>
    <t>1.5.3</t>
  </si>
  <si>
    <t xml:space="preserve">Perform an echocardiogram for babies of women with diabetes if they show clinical signs associated with congenital heart disease or cardiomyopathy, including heart murmur. Base the timing of the examination on the clinical circumstances. </t>
  </si>
  <si>
    <t>1.5.4</t>
  </si>
  <si>
    <t>Admit babies of women with diabetes to the neonatal unit if they have:
• hypoglycaemia associated with abnormal clinical signs
• respiratory distress
• signs of cardiac decompensation from congenital heart disease or cardiomyopathy
• signs of neonatal encephalopathy
• signs of polycythaemia, and are likely to need partial exchange transfusion
• need for intravenous fluids
• need for tube feeding (unless adequate support is available on the postnatal ward)
• jaundice requiring intense phototherapy and frequent monitoring of bilirubinaemia
• been born before 34 weeks (or between 34 and 36 weeks, if the initial assessment of the baby and their feeding suggests this is clinically appropriate).</t>
  </si>
  <si>
    <t>1.5.5</t>
  </si>
  <si>
    <t>1.5.6</t>
  </si>
  <si>
    <t>Preventing and assessing neonatal hypoglycaemia</t>
  </si>
  <si>
    <t xml:space="preserve">All maternity units should have a written policy for preventing, detecting and managing hypoglycaemia in babies of women with diabetes. </t>
  </si>
  <si>
    <t>1.5.7</t>
  </si>
  <si>
    <t xml:space="preserve">Test the blood glucose of babies of women with diabetes using a quality‑assured method validated for neonatal use (ward‑based glucose electrode or laboratory analysis). </t>
  </si>
  <si>
    <t>1.5.8</t>
  </si>
  <si>
    <t>1.5.9</t>
  </si>
  <si>
    <t>1.5.10</t>
  </si>
  <si>
    <t xml:space="preserve">For babies with clinical signs of hypoglycaemia, test blood glucose levels and provide intravenous dextrose as soon as possible. </t>
  </si>
  <si>
    <t>1.5.11</t>
  </si>
  <si>
    <t>1.6   Postnatal care</t>
  </si>
  <si>
    <t>Blood glucose control, medicines and breastfeeding</t>
  </si>
  <si>
    <t xml:space="preserve">Women with insulin‑treated pre‑existing diabetes should reduce their insulin immediately after birth and monitor their blood glucose levels to find the appropriate dose. </t>
  </si>
  <si>
    <t xml:space="preserve">Explain to women with insulin‑treated pre‑existing diabetes that they are at increased risk of hypoglycaemia in the postnatal period (especially when breastfeeding), and advise them to have a meal or snack available before or during feeds. </t>
  </si>
  <si>
    <t xml:space="preserve">Women who have been diagnosed with gestational diabetes should stop blood glucose‑lowering therapy immediately after birth. </t>
  </si>
  <si>
    <t>1.6.3</t>
  </si>
  <si>
    <t xml:space="preserve">Women with pre existing type 2 diabetes who are breastfeeding can resume or continue metformin immediately after birth, but should avoid other oral blood glucose lowering therapy while breastfeeding.
Note that this is an off-label use of metformin. See NICE’s information on prescribing medicines. </t>
  </si>
  <si>
    <t>1.6.4</t>
  </si>
  <si>
    <t xml:space="preserve">Women with diabetes who are breastfeeding should continue to avoid any medicines for their diabetes complications that were stopped for safety reasons when they started planning the pregnancy. </t>
  </si>
  <si>
    <t>1.6.5</t>
  </si>
  <si>
    <t>Information and follow-up after birth</t>
  </si>
  <si>
    <t>Women with pre-existing diabetes</t>
  </si>
  <si>
    <t xml:space="preserve">Refer women with pre‑existing diabetes back to their routine diabetes care arrangements. </t>
  </si>
  <si>
    <t>1.6.6</t>
  </si>
  <si>
    <t xml:space="preserve">Remind women with diabetes of the importance of contraception and the need for preconception care when planning future pregnancies. </t>
  </si>
  <si>
    <t>1.6.7</t>
  </si>
  <si>
    <t>Women diagnosed with gestational diabetes</t>
  </si>
  <si>
    <t xml:space="preserve">Before women who were diagnosed with gestational diabetes are transferred to community care, test their blood glucose to exclude persisting hyperglycaemia. </t>
  </si>
  <si>
    <t>1.6.8</t>
  </si>
  <si>
    <t xml:space="preserve">Remind women who were diagnosed with gestational diabetes of the symptoms of hyperglycaemia. </t>
  </si>
  <si>
    <t>1.6.9</t>
  </si>
  <si>
    <t>Explain to women who were diagnosed with gestational diabetes about the risks of recurrence in future pregnancies, and offer them diabetes testing when planning future pregnancies.</t>
  </si>
  <si>
    <t>1.6.10</t>
  </si>
  <si>
    <t>For women who were diagnosed with gestational diabetes and whose blood glucose levels returned to normal after the birth: 
• offer lifestyle advice (including weight control, diet and exercise)
• offer a fasting plasma glucose test 6–13 weeks after the birth to exclude diabetes (for practical reasons this might take place at the 6 week postnatal check)
• after 13 weeks offer a fasting plasma glucose test if this has not been done earlier, or an HbA1c test if a fasting plasma glucose test is not possible
• do not routinely offer a 75 g 2 hour OGTT. 
• Offer a referral into the NHS Diabetes Prevention Programme if eligible based on the results of the fasting plasma glucose test or HbA1c test.</t>
  </si>
  <si>
    <t>1.6.11</t>
  </si>
  <si>
    <t>1.6.12</t>
  </si>
  <si>
    <t>1.6.13</t>
  </si>
  <si>
    <t>Offer an annual HbA1c test to women with gestational diabetes who have a negative postnatal test for diabetes.</t>
  </si>
  <si>
    <t>1.6.14</t>
  </si>
  <si>
    <t xml:space="preserve">Offer women with gestational diabetes early self‑monitoring of blood glucose or an OGTT in future pregnancies. Offer a subsequent OGTT if the first OGTT results in early pregnancy are normal (see recommendation 1.2.6). </t>
  </si>
  <si>
    <t>1.6.15</t>
  </si>
  <si>
    <t>Table 1 Timetable of antenatal appointments</t>
  </si>
  <si>
    <t>Appointment</t>
  </si>
  <si>
    <t>Care for women with diabetes during pregnancy</t>
  </si>
  <si>
    <t>Booking appointment (joint diabetes and antenatal care) – ideally by 10 weeks</t>
  </si>
  <si>
    <t>Discuss how diabetes will affect the pregnancy, birth and early parenting (such as breastfeeding and initial care of the baby).
If the woman has not had preconception care: 
•	give information, education and advice 
•	take a clinical history to establish the extent of diabetes related complications (including neuropathy and vascular disease), and review medicines for diabetes and its complications.
If the woman has had preconception care, continue to provide information, education and advice on achieving optimal blood glucose control (including dietary advice).
Offer retinal assessment for women with pre existing diabetes unless the woman has been assessed in the last 3 months. 
Offer a renal assessment for women with pre existing diabetes, if they have not had one in the last 3 months.
Arrange contact with the joint diabetes and antenatal clinic every 1–2 weeks throughout pregnancy for all women with diabetes.
Measure HbA1c levels for women with pre existing diabetes to determine the level of risk for the pregnancy.
Offer self monitoring of blood glucose or a 75 g 2 hour oral glucose tolerance test (OGTT) as soon as possible for women with previous gestational diabetes who book in the first trimester.
Confirm the viability of the pregnancy and gestational age at 7–9 weeks.</t>
  </si>
  <si>
    <t>16 weeks</t>
  </si>
  <si>
    <t>Offer retinal assessment at 16–20 weeks to women with pre existing diabetes who had diabetic retinopathy at their first antenatal clinic visit.
Offer self monitoring of blood glucose or a 75 g 2 hour OGTT as soon as possible for women with previous gestational diabetes who book in the second trimester.</t>
  </si>
  <si>
    <t>20 weeks</t>
  </si>
  <si>
    <t>Offer an ultrasound scan to detect fetal structural abnormalities, including examination of the fetal heart (4 chambers, outflow tracts and 3 vessels).</t>
  </si>
  <si>
    <t>28 weeks</t>
  </si>
  <si>
    <t>Offer ultrasound monitoring of fetal growth and amniotic fluid volume.
Offer retinal assessment to all women with pre existing diabetes.
Women diagnosed with gestational diabetes as a result of routine antenatal testing at 24–28 weeks enter the care pathway.</t>
  </si>
  <si>
    <t>32 weeks</t>
  </si>
  <si>
    <t xml:space="preserve">Offer ultrasound monitoring of fetal growth and amniotic fluid volume.
Offer nulliparous women all routine investigations normally scheduled for 31 weeks in routine antenatal care. </t>
  </si>
  <si>
    <t>34 weeks</t>
  </si>
  <si>
    <t>No differences in care for women with diabetes.</t>
  </si>
  <si>
    <t>36 weeks</t>
  </si>
  <si>
    <t>Offer ultrasound monitoring of fetal growth and amniotic fluid volume.
Provide information and advice about:
• timing, mode and management of birth
• analgesia and anaesthesia 
• changes to blood glucose lowering therapy during and after birth
• care of the baby after birth
• starting to breastfeed and the effect of breastfeeding on blood glucose control
• contraception and follow up.</t>
  </si>
  <si>
    <t>Offer induction of labour or (if indicated) caesarean section to women with type 1 or type 2 diabetes. Await spontaneous labour for other women.</t>
  </si>
  <si>
    <t>38 weeks</t>
  </si>
  <si>
    <t>Offer tests of fetal wellbeing.</t>
  </si>
  <si>
    <t>39 weeks</t>
  </si>
  <si>
    <t xml:space="preserve">Offer tests of fetal wellbeing.
Advise women with uncomplicated gestational diabetes to give birth no later than 40+6 weeks.
</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</si>
  <si>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</si>
  <si>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</si>
  <si>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rPr>
        <u/>
        <sz val="12"/>
        <color rgb="FF0000FF"/>
        <rFont val="Lato"/>
        <family val="2"/>
      </rPr>
      <t>Tools and resources</t>
    </r>
    <r>
      <rPr>
        <sz val="12"/>
        <color theme="1"/>
        <rFont val="Lato"/>
        <family val="2"/>
      </rPr>
      <t xml:space="preserve"> to help put the guidance into practice are available on the NICE website. </t>
    </r>
  </si>
  <si>
    <r>
      <t xml:space="preserve">Explain to women with diabetes who are planning a pregnancy that: 
• if they have good blood glucose control before conception and throughout their pregnancy, this will reduce the risk of miscarriage, congenital malformation, stillbirth and neonatal death </t>
    </r>
    <r>
      <rPr>
        <b/>
        <sz val="12"/>
        <color rgb="FF222222"/>
        <rFont val="Lato"/>
        <family val="2"/>
      </rPr>
      <t>but</t>
    </r>
    <r>
      <rPr>
        <sz val="12"/>
        <color rgb="FF222222"/>
        <rFont val="Lato"/>
        <family val="2"/>
      </rPr>
      <t xml:space="preserve">
• the risks can be reduced but not eliminated.   </t>
    </r>
  </si>
  <si>
    <r>
      <t>For women with diabetes who are planning a pregnancy and who have a BMI above 27 kg/m</t>
    </r>
    <r>
      <rPr>
        <vertAlign val="superscript"/>
        <sz val="12"/>
        <color rgb="FF222222"/>
        <rFont val="Lato"/>
        <family val="2"/>
      </rPr>
      <t>2</t>
    </r>
    <r>
      <rPr>
        <sz val="12"/>
        <color rgb="FF222222"/>
        <rFont val="Lato"/>
        <family val="2"/>
      </rPr>
      <t xml:space="preserve">, offer advice on how to lose weight, in line with the NICE guideline on identifying, assessing and managing obesity. See the NICE guideline on BMI for guidance on using variations on the BMI cut-off, based on the risk for different ethnic groups. </t>
    </r>
  </si>
  <si>
    <r>
      <t xml:space="preserve">Advise women with type 1 diabetes who are planning a pregnancy to aim for the normal capillary plasma glucose target ranges:
• a fasting plasma glucose level of 5–7 mmol/litre on waking </t>
    </r>
    <r>
      <rPr>
        <b/>
        <sz val="12"/>
        <color rgb="FF222222"/>
        <rFont val="Lato"/>
        <family val="2"/>
      </rPr>
      <t>and</t>
    </r>
    <r>
      <rPr>
        <sz val="12"/>
        <color rgb="FF222222"/>
        <rFont val="Lato"/>
        <family val="2"/>
      </rPr>
      <t xml:space="preserve">
• a plasma glucose level of 4–7 mmol/litre before meals at other times of the day.
For more information, see the section on blood glucose targets in the NICE guideline on type 1 diabetes in adults.</t>
    </r>
  </si>
  <si>
    <r>
      <t>Consider referring women with diabetes to a nephrologist before stopping contraception if:
• serum creatinine is 120 micromol/litre or more</t>
    </r>
    <r>
      <rPr>
        <b/>
        <sz val="12"/>
        <color rgb="FF222222"/>
        <rFont val="Lato"/>
        <family val="2"/>
      </rPr>
      <t xml:space="preserve"> or</t>
    </r>
    <r>
      <rPr>
        <sz val="12"/>
        <color rgb="FF222222"/>
        <rFont val="Lato"/>
        <family val="2"/>
      </rPr>
      <t xml:space="preserve">
• the urinary albumin:creatinine ratio is greater than 30 mg/mmol </t>
    </r>
    <r>
      <rPr>
        <b/>
        <sz val="12"/>
        <color rgb="FF222222"/>
        <rFont val="Lato"/>
        <family val="2"/>
      </rPr>
      <t>or</t>
    </r>
    <r>
      <rPr>
        <sz val="12"/>
        <color rgb="FF222222"/>
        <rFont val="Lato"/>
        <family val="2"/>
      </rPr>
      <t xml:space="preserve"> 
• the estimated glomerular filtration rate (eGFR) is less than 45 ml/minute/1.73 m</t>
    </r>
    <r>
      <rPr>
        <vertAlign val="superscript"/>
        <sz val="12"/>
        <color rgb="FF222222"/>
        <rFont val="Lato"/>
        <family val="2"/>
      </rPr>
      <t>2</t>
    </r>
    <r>
      <rPr>
        <sz val="12"/>
        <color rgb="FF222222"/>
        <rFont val="Lato"/>
        <family val="2"/>
      </rPr>
      <t xml:space="preserve">. </t>
    </r>
  </si>
  <si>
    <r>
      <t>Assess the risk of gestational diabetes using risk factors in a healthy population. At the booking appointment, check for the following risk factors:
• BMI above 30 kg/m</t>
    </r>
    <r>
      <rPr>
        <vertAlign val="superscript"/>
        <sz val="12"/>
        <color rgb="FF222222"/>
        <rFont val="Lato"/>
        <family val="2"/>
      </rPr>
      <t>2</t>
    </r>
    <r>
      <rPr>
        <sz val="12"/>
        <color rgb="FF222222"/>
        <rFont val="Lato"/>
        <family val="2"/>
      </rPr>
      <t xml:space="preserve">
• previous macrosomic baby weighing 4.5 kg or more
• previous gestational diabetes
• family history of diabetes (first degree relative with diabetes)
• an ethnicity with a high prevalence of diabetes.
Offer women with any of these risk factors testing for gestational diabetes (see recommendations 1.2.5–1.2.7).</t>
    </r>
  </si>
  <si>
    <r>
      <t xml:space="preserve">For women who have had gestational diabetes in a previous pregnancy, offer:
• early self monitoring of blood glucose </t>
    </r>
    <r>
      <rPr>
        <b/>
        <sz val="12"/>
        <color rgb="FF222222"/>
        <rFont val="Lato"/>
        <family val="2"/>
      </rPr>
      <t>or</t>
    </r>
    <r>
      <rPr>
        <sz val="12"/>
        <color rgb="FF222222"/>
        <rFont val="Lato"/>
        <family val="2"/>
      </rPr>
      <t xml:space="preserve">
• a 75 g 2 hour OGTT as soon as possible after booking (whether in the first or second trimester), and a further 75 g 2 hour OGTT at 24–28 weeks if the results of the first OGTT are normal. </t>
    </r>
  </si>
  <si>
    <r>
      <t xml:space="preserve">Diagnose gestational diabetes if the woman has either:
• a fasting plasma glucose level of 5.6 mmol/litre or above </t>
    </r>
    <r>
      <rPr>
        <b/>
        <sz val="12"/>
        <color rgb="FF222222"/>
        <rFont val="Lato"/>
        <family val="2"/>
      </rPr>
      <t>or</t>
    </r>
    <r>
      <rPr>
        <sz val="12"/>
        <color rgb="FF222222"/>
        <rFont val="Lato"/>
        <family val="2"/>
      </rPr>
      <t xml:space="preserve">
• a 2 hour plasma glucose level of 7.8 mmol/litre or above. </t>
    </r>
  </si>
  <si>
    <r>
      <t xml:space="preserve">Advise pregnant women with type 2 diabetes or gestational diabetes to test their fasting and 1 hour post meal blood glucose levels daily if they are:
• managing their diabetes with diet and exercise changes alone </t>
    </r>
    <r>
      <rPr>
        <b/>
        <sz val="12"/>
        <color rgb="FF222222"/>
        <rFont val="Lato"/>
        <family val="2"/>
      </rPr>
      <t>or</t>
    </r>
    <r>
      <rPr>
        <sz val="12"/>
        <color rgb="FF222222"/>
        <rFont val="Lato"/>
        <family val="2"/>
      </rPr>
      <t xml:space="preserve">
• taking oral therapy (with or without diet and exercise changes) or single dose intermediate acting or long acting insulin.</t>
    </r>
  </si>
  <si>
    <r>
      <t xml:space="preserve">Offer continuous subcutaneous insulin infusion (CSII; also known as insulin pump therapy) to pregnant women with insulin-treated diabetes who:
• are using multiple daily injections of insulin </t>
    </r>
    <r>
      <rPr>
        <b/>
        <sz val="12"/>
        <color rgb="FF222222"/>
        <rFont val="Lato"/>
        <family val="2"/>
      </rPr>
      <t>and</t>
    </r>
    <r>
      <rPr>
        <sz val="12"/>
        <color rgb="FF222222"/>
        <rFont val="Lato"/>
        <family val="2"/>
      </rPr>
      <t xml:space="preserve">
• do not achieve blood glucose control without significant disabling hypoglycaemia.</t>
    </r>
  </si>
  <si>
    <r>
      <t xml:space="preserve">Consider continuous glucose monitoring for pregnant women who are on insulin therapy but do not have type 1 diabetes, if:
• they have problematic severe hypoglycaemia (with or without impaired awareness of hypoglycaemia) </t>
    </r>
    <r>
      <rPr>
        <b/>
        <sz val="12"/>
        <color rgb="FF222222"/>
        <rFont val="Lato"/>
        <family val="2"/>
      </rPr>
      <t>or</t>
    </r>
    <r>
      <rPr>
        <sz val="12"/>
        <color rgb="FF222222"/>
        <rFont val="Lato"/>
        <family val="2"/>
      </rPr>
      <t xml:space="preserve">
• they have unstable blood glucose levels that are causing concern despite efforts to optimise glycaemic control.</t>
    </r>
  </si>
  <si>
    <r>
      <t xml:space="preserve">Consider referring pregnant women with diabetes to a nephrologist if:
• their serum creatinine is 120 micromol/litre or more </t>
    </r>
    <r>
      <rPr>
        <b/>
        <sz val="12"/>
        <color rgb="FF222222"/>
        <rFont val="Lato"/>
        <family val="2"/>
      </rPr>
      <t>or</t>
    </r>
    <r>
      <rPr>
        <sz val="12"/>
        <color rgb="FF222222"/>
        <rFont val="Lato"/>
        <family val="2"/>
      </rPr>
      <t xml:space="preserve">
• the urinary albumin:creatinine ratio is greater than 30 mg/mmol </t>
    </r>
    <r>
      <rPr>
        <b/>
        <sz val="12"/>
        <color rgb="FF222222"/>
        <rFont val="Lato"/>
        <family val="2"/>
      </rPr>
      <t xml:space="preserve">or </t>
    </r>
    <r>
      <rPr>
        <sz val="12"/>
        <color rgb="FF222222"/>
        <rFont val="Lato"/>
        <family val="2"/>
      </rPr>
      <t xml:space="preserve">
• total protein excretion exceeds 0.5 g/day. </t>
    </r>
  </si>
  <si>
    <r>
      <t>Advise pregnant women with type 1 or type 2 diabetes and no other complications to have an elective birth by induced labour or (if indicated) caesarean section, between 37</t>
    </r>
    <r>
      <rPr>
        <vertAlign val="superscript"/>
        <sz val="12"/>
        <color rgb="FF222222"/>
        <rFont val="Lato"/>
        <family val="2"/>
      </rPr>
      <t>+0</t>
    </r>
    <r>
      <rPr>
        <sz val="12"/>
        <color rgb="FF222222"/>
        <rFont val="Lato"/>
        <family val="2"/>
      </rPr>
      <t> and 38</t>
    </r>
    <r>
      <rPr>
        <vertAlign val="superscript"/>
        <sz val="12"/>
        <color rgb="FF222222"/>
        <rFont val="Lato"/>
        <family val="2"/>
      </rPr>
      <t>+6</t>
    </r>
    <r>
      <rPr>
        <sz val="12"/>
        <color rgb="FF222222"/>
        <rFont val="Lato"/>
        <family val="2"/>
      </rPr>
      <t> weeks of pregnancy.</t>
    </r>
  </si>
  <si>
    <r>
      <t>Consider elective birth before 37</t>
    </r>
    <r>
      <rPr>
        <vertAlign val="superscript"/>
        <sz val="12"/>
        <color rgb="FF222222"/>
        <rFont val="Lato"/>
        <family val="2"/>
      </rPr>
      <t>+0</t>
    </r>
    <r>
      <rPr>
        <sz val="12"/>
        <color rgb="FF222222"/>
        <rFont val="Lato"/>
        <family val="2"/>
      </rPr>
      <t xml:space="preserve"> weeks for women with type 1 or type 2 diabetes who have metabolic or other maternal or fetal complications.</t>
    </r>
  </si>
  <si>
    <r>
      <t>Advise women with gestational diabetes to give birth no later than 40</t>
    </r>
    <r>
      <rPr>
        <vertAlign val="superscript"/>
        <sz val="12"/>
        <color rgb="FF222222"/>
        <rFont val="Lato"/>
        <family val="2"/>
      </rPr>
      <t>+6</t>
    </r>
    <r>
      <rPr>
        <sz val="12"/>
        <color rgb="FF222222"/>
        <rFont val="Lato"/>
        <family val="2"/>
      </rPr>
      <t> weeks. Offer elective birth by induced labour or (if indicated) by caesarean section to women who have not given birth by this time.</t>
    </r>
  </si>
  <si>
    <r>
      <t>Consider elective birth before 40</t>
    </r>
    <r>
      <rPr>
        <vertAlign val="superscript"/>
        <sz val="12"/>
        <color rgb="FF222222"/>
        <rFont val="Lato"/>
        <family val="2"/>
      </rPr>
      <t>+6</t>
    </r>
    <r>
      <rPr>
        <sz val="12"/>
        <color rgb="FF222222"/>
        <rFont val="Lato"/>
        <family val="2"/>
      </rPr>
      <t> weeks for women with gestational diabetes who have maternal or fetal complications.</t>
    </r>
  </si>
  <si>
    <r>
      <t xml:space="preserve">Do not transfer babies of women with diabetes to community care until:
• they are at least 24 hours old </t>
    </r>
    <r>
      <rPr>
        <b/>
        <sz val="12"/>
        <color rgb="FF222222"/>
        <rFont val="Lato"/>
        <family val="2"/>
      </rPr>
      <t>and</t>
    </r>
    <r>
      <rPr>
        <sz val="12"/>
        <color rgb="FF222222"/>
        <rFont val="Lato"/>
        <family val="2"/>
      </rPr>
      <t xml:space="preserve">
• you are satisfied that the baby is maintaining blood glucose levels and is feeding well.</t>
    </r>
  </si>
  <si>
    <r>
      <t xml:space="preserve">Women with diabetes should feed their babies:
• as soon as possible after birth (within 30 minutes) </t>
    </r>
    <r>
      <rPr>
        <b/>
        <sz val="12"/>
        <color rgb="FF222222"/>
        <rFont val="Lato"/>
        <family val="2"/>
      </rPr>
      <t>and then</t>
    </r>
    <r>
      <rPr>
        <sz val="12"/>
        <color rgb="FF222222"/>
        <rFont val="Lato"/>
        <family val="2"/>
      </rPr>
      <t xml:space="preserve"> 
• at frequent intervals (every 2–3 hours) until feeding maintains their pre feed capillary plasma glucose levels at a minimum of 2.0 mmol/litre. </t>
    </r>
  </si>
  <si>
    <r>
      <t xml:space="preserve">Only use additional measures (such as tube feeding or intravenous dextrose) if: 
• capillary plasma glucose values are below 2.0 mmol/litre on 2 consecutive readings despite maximal support for feeding </t>
    </r>
    <r>
      <rPr>
        <b/>
        <sz val="12"/>
        <color rgb="FF222222"/>
        <rFont val="Lato"/>
        <family val="2"/>
      </rPr>
      <t>or</t>
    </r>
    <r>
      <rPr>
        <sz val="12"/>
        <color rgb="FF222222"/>
        <rFont val="Lato"/>
        <family val="2"/>
      </rPr>
      <t xml:space="preserve">
• there are abnormal clinical signs </t>
    </r>
    <r>
      <rPr>
        <b/>
        <sz val="12"/>
        <color rgb="FF222222"/>
        <rFont val="Lato"/>
        <family val="2"/>
      </rPr>
      <t>or</t>
    </r>
    <r>
      <rPr>
        <sz val="12"/>
        <color rgb="FF222222"/>
        <rFont val="Lato"/>
        <family val="2"/>
      </rPr>
      <t xml:space="preserve"> 
• the baby will not effectively feed orally.</t>
    </r>
  </si>
  <si>
    <t>1.1.1</t>
  </si>
  <si>
    <t>Women with diabetes may be advised to use metformin as an adjunct or alternative to insulin in the preconception period and during pregnancy, when the likely benefits from improved blood glucose control outweigh the potential for harm. Stop all other oral blood glucose lowering agents before pregnancy, and use insulin instead.</t>
  </si>
  <si>
    <t xml:space="preserve">When women are diagnosed  with gestational diabetes, offer advice about changes in diet and exercise (see the section on gestational diabetes in NICE’s guideline on maternal and child nutrition). </t>
  </si>
  <si>
    <r>
      <t xml:space="preserve">For women with gestational diabetes who have a fasting plasma glucose level of between 6.0 and 6.9 mmol/litre and complications such as macrosomia or hydramnios, consider:
•	immediate treatment with insulin, with or without metformin </t>
    </r>
    <r>
      <rPr>
        <b/>
        <sz val="12"/>
        <color rgb="FF222222"/>
        <rFont val="Lato"/>
        <family val="2"/>
      </rPr>
      <t>and</t>
    </r>
    <r>
      <rPr>
        <sz val="12"/>
        <color rgb="FF222222"/>
        <rFont val="Lato"/>
        <family val="2"/>
      </rPr>
      <t xml:space="preserve">
•	diet and exercise changes. </t>
    </r>
  </si>
  <si>
    <r>
      <t xml:space="preserve">For women with gestational diabetes who have a fasting plasma glucose level of 7.0 mmol/litre or above at diagnosis, offer: 
• immediate treatment with insulin, with or without metformin </t>
    </r>
    <r>
      <rPr>
        <b/>
        <sz val="12"/>
        <color rgb="FF222222"/>
        <rFont val="Lato"/>
        <family val="2"/>
      </rPr>
      <t>and</t>
    </r>
    <r>
      <rPr>
        <sz val="12"/>
        <color rgb="FF222222"/>
        <rFont val="Lato"/>
        <family val="2"/>
      </rPr>
      <t xml:space="preserve">
• diet and exercise changes.  </t>
    </r>
  </si>
  <si>
    <t>Deleted.</t>
  </si>
  <si>
    <r>
      <t>37</t>
    </r>
    <r>
      <rPr>
        <vertAlign val="superscript"/>
        <sz val="12"/>
        <color theme="1"/>
        <rFont val="Lato"/>
        <family val="2"/>
      </rPr>
      <t>+0</t>
    </r>
    <r>
      <rPr>
        <sz val="12"/>
        <color theme="1"/>
        <rFont val="Lato"/>
        <family val="2"/>
      </rPr>
      <t> weeks to 38</t>
    </r>
    <r>
      <rPr>
        <vertAlign val="superscript"/>
        <sz val="12"/>
        <color theme="1"/>
        <rFont val="Lato"/>
        <family val="2"/>
      </rPr>
      <t>+6</t>
    </r>
    <r>
      <rPr>
        <sz val="12"/>
        <color theme="1"/>
        <rFont val="Lato"/>
        <family val="2"/>
      </rPr>
      <t> weeks</t>
    </r>
  </si>
  <si>
    <t>•	Advise women with a fasting plasma glucose level between 6.0 mmol/litre and 6.9 mmol/litre that they are at high risk of developing type 2 diabetes, and offer them advice, guidance and interventions in line with the NICE guideline on preventing type 2 diabetes (note that this guideline uses different risk thresholds, because it covers a different population).
•	Advise women with a fasting plasma glucose level of 7.0 mmol/litre or above that they are likely to have type 2 diabetes, and offer them a test to confirm this.</t>
  </si>
  <si>
    <t>For women having a fasting plasma glucose test as the postnatal test:
• Advise women with a fasting plasma glucose level below 6.0 mmol/litre that:
- they have a low probability of having diabetes at the moment
- they should continue to follow the lifestyle advice (including weight control, diet and exercise) given after the birth
- they will need an annual test to check that their blood glucose levels are normal
- they have a moderate risk of developing type 2 diabetes, and offer them advice and guidance in line with the NICE guideline on preventing type 2 diabetes (note that this guideline uses different risk thresholds, because it covers a different population).</t>
  </si>
  <si>
    <t>•	Advise women with an HbA1c level between 39 and 47 mmol/mol (5.7% and 6.4%) that they are at high risk of developing type 2 diabetes, and offer them advice, guidance and interventions in line with the NICE guideline on preventing type 2 diabetes (note that this guideline uses different risk thresholds, because it covers a different population).
•	Advise women with an HbA1c level of 48 mmol/mol (6.5%) or above that they have type 2 diabetes, and refer them for further care.</t>
  </si>
  <si>
    <t xml:space="preserve">If blood glucose targets are not met with diet and exercise changes within 1–2 weeks, offer metformin. </t>
  </si>
  <si>
    <t>If blood glucose targets are not met with diet and exercise changes plus metformin, offer insulin as well.</t>
  </si>
  <si>
    <r>
      <t xml:space="preserve">Advise pregnant women with any form of diabetes to maintain their capillary plasma glucose below the following target levels, if these are achievable without causing problematic hypoglycaemia:
• fasting: 5.3 mmol/litre
</t>
    </r>
    <r>
      <rPr>
        <b/>
        <sz val="12"/>
        <color rgb="FF222222"/>
        <rFont val="Lato"/>
        <family val="2"/>
      </rPr>
      <t>and</t>
    </r>
    <r>
      <rPr>
        <sz val="12"/>
        <color rgb="FF222222"/>
        <rFont val="Lato"/>
        <family val="2"/>
      </rPr>
      <t xml:space="preserve">
• 1 hour after meals: 7.8 mmol/litre </t>
    </r>
    <r>
      <rPr>
        <b/>
        <sz val="12"/>
        <color rgb="FF222222"/>
        <rFont val="Lato"/>
        <family val="2"/>
      </rPr>
      <t>or</t>
    </r>
    <r>
      <rPr>
        <sz val="12"/>
        <color rgb="FF222222"/>
        <rFont val="Lato"/>
        <family val="2"/>
      </rPr>
      <t xml:space="preserve">
• 2 hours after meals: 6.4 mmol/litre.</t>
    </r>
  </si>
  <si>
    <t>For women having an HbA1c test as the postnatal test:
•	Advise women with an HbA1c level below 39 mmol/mol (5.7%) that: 
-	they have a low probability of having diabetes at the moment
-	they should continue to follow the lifestyle advice (including weight control, diet and exercise) given after the birth
-	they will need an annual test to check that their blood glucose levels are normal
-	they have a moderate risk of developing type 2 diabetes, and offer them advice and guidance in line with the NICE guideline on preventing type 2 diabetes (note that this guideline uses different risk thresholds, because it covers a different population).</t>
  </si>
  <si>
    <t>Updated: 16 December 2020</t>
  </si>
  <si>
    <t>Published: 25  February 2015</t>
  </si>
  <si>
    <t>Baseline assessment tool for diabetes in pregnancy: management from preconception to the postnatal period (NICE guideline NG3)</t>
  </si>
  <si>
    <r>
      <t>Baseline assessme</t>
    </r>
    <r>
      <rPr>
        <b/>
        <sz val="18"/>
        <rFont val="Lato"/>
        <family val="2"/>
      </rPr>
      <t>nt tool</t>
    </r>
    <r>
      <rPr>
        <b/>
        <sz val="18"/>
        <color indexed="8"/>
        <rFont val="Lato"/>
        <family val="2"/>
      </rPr>
      <t xml:space="preserve"> for diabetes in pregnancy: management from preconception to the postnatal period (NICE guideline NG3)</t>
    </r>
  </si>
  <si>
    <t>This baseline assessment tool can be used to evaluate whether practice is in line with the recommendations in diabetes in pregnancy: management from preconception to the postnatal period (NICE guideline NG3). It can also help to plan activity to meet the recommendations.</t>
  </si>
  <si>
    <r>
      <t xml:space="preserve">It should be used in conjunction with </t>
    </r>
    <r>
      <rPr>
        <u/>
        <sz val="12"/>
        <color rgb="FF0000FF"/>
        <rFont val="Lato"/>
        <family val="2"/>
      </rPr>
      <t>diabetes in pregnancy: management from preconception to the postnatal period</t>
    </r>
    <r>
      <rPr>
        <sz val="12"/>
        <color theme="1"/>
        <rFont val="Lato"/>
        <family val="2"/>
      </rPr>
      <t xml:space="preserve"> (NICE guideline NG3).</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</si>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</sst>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1"/>
      <name val="Arial"/>
      <family val="2"/>
    </font>
    <font>
      <b/>
      <sz val="11"/>
      <name val="Lato"/>
      <family val="2"/>
    </font>
    <font>
      <b/>
      <sz val="18"/>
      <name val="Lato"/>
      <family val="2"/>
    </font>
    <font>
      <b/>
      <sz val="18"/>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sz val="8"/>
      <name val="Calibri"/>
      <family val="2"/>
      <scheme val="minor"/>
    </font>
    <font>
      <sz val="12"/>
      <name val="Lato"/>
      <family val="2"/>
    </font>
    <font>
      <sz val="12"/>
      <color theme="1"/>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b/>
      <sz val="12"/>
      <color rgb="FFFFFFFF"/>
      <name val="Lato"/>
      <family val="2"/>
    </font>
    <font>
      <sz val="12"/>
      <color rgb="FF222222"/>
      <name val="Lato"/>
      <family val="2"/>
    </font>
    <font>
      <sz val="12"/>
      <color rgb="FFFFFFFF"/>
      <name val="Lato"/>
      <family val="2"/>
    </font>
    <font>
      <vertAlign val="superscript"/>
      <sz val="12"/>
      <color rgb="FF222222"/>
      <name val="Lato"/>
      <family val="2"/>
    </font>
    <font>
      <vertAlign val="superscript"/>
      <sz val="12"/>
      <color theme="1"/>
      <name val="Lato"/>
      <family val="2"/>
    </font>
    <font>
      <sz val="13"/>
      <color theme="1"/>
      <name val="Lato"/>
      <family val="2"/>
    </font>
    <font>
      <b/>
      <sz val="14"/>
      <color theme="1"/>
      <name val="Lato"/>
      <family val="2"/>
    </font>
    <font>
      <b/>
      <sz val="13"/>
      <color rgb="FFFFFFFF"/>
      <name val="Lato"/>
      <family val="2"/>
    </font>
    <font>
      <sz val="12"/>
      <color theme="0"/>
      <name val="Lato"/>
      <family val="2"/>
    </font>
  </fonts>
  <fills count="8">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1" tint="0.24994659260841701"/>
        <bgColor indexed="64"/>
      </patternFill>
    </fill>
    <fill>
      <patternFill patternType="solid">
        <fgColor theme="1" tint="0.24997711111789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35" fillId="6" borderId="25">
      <alignment vertical="top"/>
    </xf>
  </cellStyleXfs>
  <cellXfs count="106">
    <xf numFmtId="0" fontId="0" fillId="0" borderId="0" xfId="0"/>
    <xf numFmtId="0" fontId="7" fillId="0" borderId="0" xfId="0" applyFont="1"/>
    <xf numFmtId="0" fontId="7" fillId="0" borderId="0" xfId="0" applyFont="1" applyAlignment="1">
      <alignment wrapText="1"/>
    </xf>
    <xf numFmtId="0" fontId="8" fillId="0" borderId="0" xfId="0" applyFont="1" applyAlignment="1">
      <alignment horizontal="center" wrapText="1"/>
    </xf>
    <xf numFmtId="0" fontId="2" fillId="3" borderId="1" xfId="0" applyFont="1" applyFill="1" applyBorder="1" applyAlignment="1">
      <alignment wrapText="1"/>
    </xf>
    <xf numFmtId="0" fontId="8" fillId="0" borderId="1" xfId="0" applyFont="1" applyBorder="1" applyAlignment="1">
      <alignment horizontal="center" wrapText="1"/>
    </xf>
    <xf numFmtId="0" fontId="8" fillId="3" borderId="1" xfId="0" applyFont="1" applyFill="1" applyBorder="1" applyAlignment="1">
      <alignment wrapText="1"/>
    </xf>
    <xf numFmtId="9" fontId="8" fillId="0" borderId="0" xfId="0" applyNumberFormat="1" applyFont="1" applyAlignment="1">
      <alignment horizontal="center" wrapText="1"/>
    </xf>
    <xf numFmtId="9" fontId="8" fillId="0" borderId="1" xfId="0" applyNumberFormat="1" applyFont="1" applyBorder="1" applyAlignment="1">
      <alignment horizontal="center" wrapText="1"/>
    </xf>
    <xf numFmtId="0" fontId="9" fillId="0" borderId="0" xfId="0" applyFont="1"/>
    <xf numFmtId="0" fontId="10" fillId="0" borderId="0" xfId="0" applyFont="1" applyAlignment="1">
      <alignment horizontal="left" wrapText="1"/>
    </xf>
    <xf numFmtId="0" fontId="11" fillId="0" borderId="0" xfId="0" applyFont="1"/>
    <xf numFmtId="0" fontId="8" fillId="0" borderId="0" xfId="0" applyFont="1"/>
    <xf numFmtId="0" fontId="0" fillId="2" borderId="7" xfId="0" applyFill="1" applyBorder="1"/>
    <xf numFmtId="0" fontId="0" fillId="2" borderId="0" xfId="0" applyFill="1"/>
    <xf numFmtId="0" fontId="0" fillId="2" borderId="8" xfId="0" applyFill="1" applyBorder="1"/>
    <xf numFmtId="0" fontId="13" fillId="2" borderId="7" xfId="0" applyFont="1" applyFill="1" applyBorder="1" applyAlignment="1">
      <alignment vertical="top"/>
    </xf>
    <xf numFmtId="0" fontId="15" fillId="2" borderId="7" xfId="0" applyFont="1" applyFill="1" applyBorder="1" applyAlignment="1">
      <alignment vertical="top" wrapText="1"/>
    </xf>
    <xf numFmtId="0" fontId="0" fillId="2" borderId="9" xfId="0" applyFill="1" applyBorder="1"/>
    <xf numFmtId="0" fontId="0" fillId="2" borderId="10" xfId="0" applyFill="1" applyBorder="1"/>
    <xf numFmtId="0" fontId="8" fillId="3" borderId="13" xfId="0" applyFont="1" applyFill="1" applyBorder="1" applyAlignment="1">
      <alignment wrapText="1"/>
    </xf>
    <xf numFmtId="9" fontId="8" fillId="0" borderId="13" xfId="0" applyNumberFormat="1" applyFont="1" applyBorder="1" applyAlignment="1">
      <alignment horizontal="center" wrapText="1"/>
    </xf>
    <xf numFmtId="0" fontId="8" fillId="3" borderId="12" xfId="0" applyFont="1" applyFill="1" applyBorder="1" applyAlignment="1">
      <alignment wrapText="1"/>
    </xf>
    <xf numFmtId="0" fontId="8" fillId="0" borderId="12" xfId="0" applyFont="1" applyBorder="1" applyAlignment="1">
      <alignment horizontal="center" wrapText="1"/>
    </xf>
    <xf numFmtId="0" fontId="15" fillId="2" borderId="0" xfId="0" applyFont="1" applyFill="1" applyAlignment="1">
      <alignment vertical="top" wrapText="1"/>
    </xf>
    <xf numFmtId="0" fontId="15" fillId="2" borderId="0" xfId="0" applyFont="1" applyFill="1" applyAlignment="1">
      <alignment horizontal="left" vertical="top" wrapText="1"/>
    </xf>
    <xf numFmtId="0" fontId="13" fillId="2" borderId="0" xfId="0" applyFont="1" applyFill="1" applyAlignment="1">
      <alignment vertical="top"/>
    </xf>
    <xf numFmtId="0" fontId="13" fillId="2" borderId="0" xfId="0" applyFont="1" applyFill="1" applyAlignment="1">
      <alignment horizontal="left" vertical="top"/>
    </xf>
    <xf numFmtId="0" fontId="12" fillId="2" borderId="0" xfId="0" applyFont="1" applyFill="1" applyAlignment="1">
      <alignment vertical="center"/>
    </xf>
    <xf numFmtId="0" fontId="0" fillId="2" borderId="11" xfId="0" applyFill="1" applyBorder="1"/>
    <xf numFmtId="0" fontId="15" fillId="2" borderId="8" xfId="0" applyFont="1" applyFill="1" applyBorder="1" applyAlignment="1">
      <alignment horizontal="left" vertical="top" wrapText="1"/>
    </xf>
    <xf numFmtId="0" fontId="13" fillId="2" borderId="8" xfId="0" applyFont="1" applyFill="1" applyBorder="1" applyAlignment="1">
      <alignment horizontal="left" vertical="top"/>
    </xf>
    <xf numFmtId="0" fontId="13" fillId="2" borderId="6" xfId="0" applyFont="1" applyFill="1" applyBorder="1" applyAlignment="1">
      <alignment horizontal="left" vertical="top"/>
    </xf>
    <xf numFmtId="0" fontId="13" fillId="2" borderId="5" xfId="0" applyFont="1" applyFill="1" applyBorder="1" applyAlignment="1">
      <alignment horizontal="left" vertical="top"/>
    </xf>
    <xf numFmtId="0" fontId="13" fillId="2" borderId="5" xfId="0" applyFont="1" applyFill="1" applyBorder="1" applyAlignment="1">
      <alignment vertical="top"/>
    </xf>
    <xf numFmtId="0" fontId="13" fillId="2" borderId="4" xfId="0" applyFont="1" applyFill="1" applyBorder="1" applyAlignment="1">
      <alignment vertical="top"/>
    </xf>
    <xf numFmtId="0" fontId="17" fillId="2" borderId="8" xfId="0" applyFont="1" applyFill="1" applyBorder="1" applyAlignment="1">
      <alignment vertical="top"/>
    </xf>
    <xf numFmtId="0" fontId="17" fillId="2" borderId="0" xfId="0" applyFont="1" applyFill="1" applyAlignment="1">
      <alignment vertical="top"/>
    </xf>
    <xf numFmtId="0" fontId="17" fillId="2" borderId="7" xfId="0" applyFont="1" applyFill="1" applyBorder="1" applyAlignment="1">
      <alignment vertical="top"/>
    </xf>
    <xf numFmtId="0" fontId="15" fillId="2" borderId="8" xfId="0" applyFont="1" applyFill="1" applyBorder="1" applyAlignment="1">
      <alignment vertical="top" wrapText="1"/>
    </xf>
    <xf numFmtId="0" fontId="16" fillId="2" borderId="8" xfId="0" applyFont="1" applyFill="1" applyBorder="1" applyAlignment="1">
      <alignment horizontal="left" vertical="top"/>
    </xf>
    <xf numFmtId="0" fontId="16" fillId="2" borderId="0" xfId="0" applyFont="1" applyFill="1" applyAlignment="1">
      <alignment horizontal="left" vertical="top"/>
    </xf>
    <xf numFmtId="0" fontId="16" fillId="2" borderId="7" xfId="0" applyFont="1" applyFill="1" applyBorder="1" applyAlignment="1">
      <alignment horizontal="left" vertical="top"/>
    </xf>
    <xf numFmtId="0" fontId="3" fillId="0" borderId="0" xfId="0" applyFont="1"/>
    <xf numFmtId="0" fontId="19" fillId="0" borderId="0" xfId="0" applyFont="1" applyAlignment="1">
      <alignment horizontal="left" wrapText="1"/>
    </xf>
    <xf numFmtId="0" fontId="20" fillId="0" borderId="0" xfId="0" applyFont="1" applyAlignment="1">
      <alignment wrapText="1"/>
    </xf>
    <xf numFmtId="0" fontId="22" fillId="0" borderId="1" xfId="0" applyFont="1" applyBorder="1"/>
    <xf numFmtId="0" fontId="20" fillId="3" borderId="1" xfId="0" applyFont="1" applyFill="1" applyBorder="1"/>
    <xf numFmtId="0" fontId="19" fillId="0" borderId="0" xfId="0" applyFont="1" applyAlignment="1">
      <alignment wrapText="1"/>
    </xf>
    <xf numFmtId="0" fontId="20" fillId="0" borderId="0" xfId="0" applyFont="1"/>
    <xf numFmtId="0" fontId="25" fillId="0" borderId="0" xfId="1" applyFont="1" applyProtection="1">
      <alignment vertical="top" wrapText="1"/>
    </xf>
    <xf numFmtId="0" fontId="27" fillId="4" borderId="1" xfId="0" applyFont="1" applyFill="1" applyBorder="1" applyAlignment="1">
      <alignment wrapText="1"/>
    </xf>
    <xf numFmtId="0" fontId="27" fillId="4" borderId="3" xfId="0" applyFont="1" applyFill="1" applyBorder="1" applyAlignment="1">
      <alignment wrapText="1"/>
    </xf>
    <xf numFmtId="0" fontId="27" fillId="5" borderId="1" xfId="0" applyFont="1" applyFill="1" applyBorder="1"/>
    <xf numFmtId="0" fontId="20" fillId="5" borderId="2" xfId="0" applyFont="1" applyFill="1" applyBorder="1" applyAlignment="1">
      <alignment wrapText="1"/>
    </xf>
    <xf numFmtId="164" fontId="20" fillId="5" borderId="2" xfId="0" applyNumberFormat="1" applyFont="1" applyFill="1" applyBorder="1" applyAlignment="1">
      <alignment wrapText="1"/>
    </xf>
    <xf numFmtId="0" fontId="28" fillId="0" borderId="1" xfId="0" applyFont="1" applyBorder="1" applyAlignment="1">
      <alignment vertical="top" wrapText="1"/>
    </xf>
    <xf numFmtId="0" fontId="19" fillId="0" borderId="0" xfId="0" applyFont="1"/>
    <xf numFmtId="0" fontId="28" fillId="0" borderId="1" xfId="0" applyFont="1" applyBorder="1" applyAlignment="1">
      <alignment horizontal="right" wrapText="1"/>
    </xf>
    <xf numFmtId="0" fontId="20" fillId="0" borderId="1" xfId="0" applyFont="1" applyBorder="1" applyAlignment="1">
      <alignment wrapText="1"/>
    </xf>
    <xf numFmtId="164" fontId="20" fillId="0" borderId="1" xfId="0" applyNumberFormat="1" applyFont="1" applyBorder="1" applyAlignment="1">
      <alignment wrapText="1"/>
    </xf>
    <xf numFmtId="0" fontId="28" fillId="0" borderId="3" xfId="0" applyFont="1" applyBorder="1" applyAlignment="1">
      <alignment wrapText="1"/>
    </xf>
    <xf numFmtId="0" fontId="29" fillId="0" borderId="1" xfId="0" applyFont="1" applyBorder="1" applyAlignment="1">
      <alignment wrapText="1"/>
    </xf>
    <xf numFmtId="0" fontId="28" fillId="0" borderId="12" xfId="0" applyFont="1" applyBorder="1" applyAlignment="1">
      <alignment vertical="top" wrapText="1"/>
    </xf>
    <xf numFmtId="0" fontId="28" fillId="0" borderId="12" xfId="0" applyFont="1" applyBorder="1" applyAlignment="1">
      <alignment wrapText="1"/>
    </xf>
    <xf numFmtId="0" fontId="28" fillId="0" borderId="12" xfId="0" applyFont="1" applyBorder="1" applyAlignment="1">
      <alignment horizontal="right" wrapText="1"/>
    </xf>
    <xf numFmtId="0" fontId="20" fillId="0" borderId="12" xfId="0" applyFont="1" applyBorder="1" applyAlignment="1">
      <alignment wrapText="1"/>
    </xf>
    <xf numFmtId="164" fontId="20" fillId="0" borderId="12" xfId="0" applyNumberFormat="1" applyFont="1" applyBorder="1" applyAlignment="1">
      <alignment wrapText="1"/>
    </xf>
    <xf numFmtId="0" fontId="20" fillId="0" borderId="14" xfId="0" applyFont="1" applyBorder="1" applyAlignment="1">
      <alignment vertical="top" wrapText="1"/>
    </xf>
    <xf numFmtId="0" fontId="20" fillId="0" borderId="15" xfId="0" applyFont="1" applyBorder="1" applyAlignment="1">
      <alignment vertical="top" wrapText="1"/>
    </xf>
    <xf numFmtId="0" fontId="20" fillId="0" borderId="16" xfId="0" applyFont="1" applyBorder="1" applyAlignment="1">
      <alignment vertical="top"/>
    </xf>
    <xf numFmtId="0" fontId="20" fillId="0" borderId="17" xfId="0" applyFont="1" applyBorder="1" applyAlignment="1">
      <alignment vertical="center" wrapText="1"/>
    </xf>
    <xf numFmtId="0" fontId="20" fillId="0" borderId="18" xfId="0" applyFont="1" applyBorder="1" applyAlignment="1">
      <alignment vertical="top" wrapText="1"/>
    </xf>
    <xf numFmtId="0" fontId="20" fillId="0" borderId="15" xfId="0" applyFont="1" applyBorder="1" applyAlignment="1">
      <alignment vertical="center" wrapText="1"/>
    </xf>
    <xf numFmtId="0" fontId="20" fillId="0" borderId="17" xfId="0" applyFont="1" applyBorder="1" applyAlignment="1">
      <alignment vertical="top" wrapText="1"/>
    </xf>
    <xf numFmtId="0" fontId="20" fillId="0" borderId="19" xfId="0" applyFont="1" applyBorder="1" applyAlignment="1">
      <alignment vertical="top"/>
    </xf>
    <xf numFmtId="0" fontId="20" fillId="0" borderId="20" xfId="0" applyFont="1" applyBorder="1" applyAlignment="1">
      <alignment vertical="center" wrapText="1"/>
    </xf>
    <xf numFmtId="0" fontId="20" fillId="0" borderId="14" xfId="0" applyFont="1" applyBorder="1" applyAlignment="1">
      <alignment vertical="top"/>
    </xf>
    <xf numFmtId="0" fontId="20" fillId="0" borderId="21" xfId="0" applyFont="1" applyBorder="1" applyAlignment="1">
      <alignment vertical="center" wrapText="1"/>
    </xf>
    <xf numFmtId="0" fontId="20" fillId="0" borderId="22" xfId="0" applyFont="1" applyBorder="1" applyAlignment="1">
      <alignment vertical="top"/>
    </xf>
    <xf numFmtId="0" fontId="20" fillId="0" borderId="23" xfId="0" applyFont="1" applyBorder="1" applyAlignment="1">
      <alignment vertical="top" wrapText="1"/>
    </xf>
    <xf numFmtId="0" fontId="20" fillId="0" borderId="17" xfId="0" applyFont="1" applyBorder="1" applyAlignment="1">
      <alignment vertical="top"/>
    </xf>
    <xf numFmtId="0" fontId="20" fillId="0" borderId="24" xfId="0" applyFont="1" applyBorder="1" applyAlignment="1">
      <alignment vertical="top" wrapText="1"/>
    </xf>
    <xf numFmtId="0" fontId="32" fillId="0" borderId="0" xfId="0" applyFont="1"/>
    <xf numFmtId="0" fontId="33" fillId="0" borderId="0" xfId="0" applyFont="1" applyAlignment="1">
      <alignment vertical="top"/>
    </xf>
    <xf numFmtId="0" fontId="34" fillId="4" borderId="1" xfId="0" applyFont="1" applyFill="1" applyBorder="1" applyAlignment="1">
      <alignment wrapText="1"/>
    </xf>
    <xf numFmtId="0" fontId="28" fillId="0" borderId="25" xfId="0" applyFont="1" applyBorder="1" applyAlignment="1">
      <alignment vertical="top" wrapText="1"/>
    </xf>
    <xf numFmtId="0" fontId="28" fillId="0" borderId="25" xfId="0" applyFont="1" applyBorder="1" applyAlignment="1">
      <alignment horizontal="right" wrapText="1"/>
    </xf>
    <xf numFmtId="0" fontId="20" fillId="0" borderId="25" xfId="0" applyFont="1" applyBorder="1" applyAlignment="1">
      <alignment wrapText="1"/>
    </xf>
    <xf numFmtId="164" fontId="20" fillId="0" borderId="25" xfId="0" applyNumberFormat="1" applyFont="1" applyBorder="1" applyAlignment="1">
      <alignment wrapText="1"/>
    </xf>
    <xf numFmtId="0" fontId="28" fillId="0" borderId="13" xfId="0" applyFont="1" applyBorder="1" applyAlignment="1">
      <alignment vertical="top" wrapText="1"/>
    </xf>
    <xf numFmtId="0" fontId="28" fillId="0" borderId="4" xfId="0" applyFont="1" applyBorder="1" applyAlignment="1">
      <alignment wrapText="1"/>
    </xf>
    <xf numFmtId="0" fontId="28" fillId="0" borderId="13" xfId="0" applyFont="1" applyBorder="1" applyAlignment="1">
      <alignment horizontal="right" wrapText="1"/>
    </xf>
    <xf numFmtId="0" fontId="20" fillId="0" borderId="13" xfId="0" applyFont="1" applyBorder="1" applyAlignment="1">
      <alignment wrapText="1"/>
    </xf>
    <xf numFmtId="164" fontId="20" fillId="0" borderId="13" xfId="0" applyNumberFormat="1" applyFont="1" applyBorder="1" applyAlignment="1">
      <alignment wrapText="1"/>
    </xf>
    <xf numFmtId="0" fontId="28" fillId="0" borderId="25" xfId="0" applyFont="1" applyBorder="1" applyAlignment="1">
      <alignment wrapText="1"/>
    </xf>
    <xf numFmtId="0" fontId="28" fillId="0" borderId="13" xfId="0" applyFont="1" applyBorder="1" applyAlignment="1">
      <alignment wrapText="1"/>
    </xf>
    <xf numFmtId="0" fontId="34" fillId="5" borderId="1" xfId="0" applyFont="1" applyFill="1" applyBorder="1"/>
    <xf numFmtId="0" fontId="32" fillId="5" borderId="2" xfId="0" applyFont="1" applyFill="1" applyBorder="1" applyAlignment="1">
      <alignment wrapText="1"/>
    </xf>
    <xf numFmtId="164" fontId="32" fillId="5" borderId="2" xfId="0" applyNumberFormat="1" applyFont="1" applyFill="1" applyBorder="1" applyAlignment="1">
      <alignment wrapText="1"/>
    </xf>
    <xf numFmtId="0" fontId="35" fillId="6" borderId="2" xfId="4" applyBorder="1">
      <alignment vertical="top"/>
    </xf>
    <xf numFmtId="0" fontId="9" fillId="0" borderId="0" xfId="0" applyFont="1" applyAlignment="1">
      <alignment vertical="top"/>
    </xf>
    <xf numFmtId="0" fontId="35" fillId="7" borderId="26" xfId="4" applyFill="1" applyBorder="1" applyAlignment="1">
      <alignmen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7" xfId="0" applyFont="1" applyFill="1" applyBorder="1" applyAlignment="1">
      <alignment horizontal="left" vertical="top"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tes and additional information" xfId="4" xr:uid="{A8665A17-5D60-4905-94E0-33199BA72D88}"/>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14</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guidance/ng3" TargetMode="External"/><Relationship Id="rId2" Type="http://schemas.openxmlformats.org/officeDocument/2006/relationships/hyperlink" Target="https://www.nice.org.uk/terms-and-conditions" TargetMode="External"/><Relationship Id="rId1" Type="http://schemas.openxmlformats.org/officeDocument/2006/relationships/hyperlink" Target="http://www.nice.org.uk/guidance/ng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17"/>
  <sheetViews>
    <sheetView tabSelected="1" workbookViewId="0"/>
  </sheetViews>
  <sheetFormatPr defaultColWidth="9.21875" defaultRowHeight="14.4" x14ac:dyDescent="0.3"/>
  <cols>
    <col min="1" max="8" width="9.21875" style="14"/>
    <col min="9" max="9" width="7.21875" style="14" customWidth="1"/>
    <col min="10" max="10" width="11" style="14" customWidth="1"/>
    <col min="11" max="16384" width="9.21875" style="14"/>
  </cols>
  <sheetData>
    <row r="1" spans="1:10" x14ac:dyDescent="0.3">
      <c r="A1" s="29"/>
      <c r="B1" s="19"/>
      <c r="C1" s="19"/>
      <c r="D1" s="19"/>
      <c r="E1" s="19"/>
      <c r="F1" s="19"/>
      <c r="G1" s="19"/>
      <c r="H1" s="19"/>
      <c r="I1" s="18"/>
    </row>
    <row r="2" spans="1:10" x14ac:dyDescent="0.3">
      <c r="A2" s="15"/>
      <c r="I2" s="13"/>
    </row>
    <row r="3" spans="1:10" x14ac:dyDescent="0.3">
      <c r="A3" s="15"/>
      <c r="I3" s="13"/>
    </row>
    <row r="4" spans="1:10" ht="21.75" customHeight="1" x14ac:dyDescent="0.3">
      <c r="A4" s="15"/>
      <c r="I4" s="13"/>
    </row>
    <row r="5" spans="1:10" x14ac:dyDescent="0.3">
      <c r="A5" s="15"/>
      <c r="I5" s="13"/>
    </row>
    <row r="6" spans="1:10" ht="22.5" customHeight="1" x14ac:dyDescent="0.3">
      <c r="A6" s="15"/>
      <c r="I6" s="13"/>
    </row>
    <row r="7" spans="1:10" ht="22.5" customHeight="1" x14ac:dyDescent="0.3">
      <c r="A7" s="15"/>
      <c r="I7" s="13"/>
    </row>
    <row r="8" spans="1:10" ht="37.799999999999997" x14ac:dyDescent="0.3">
      <c r="A8" s="39"/>
      <c r="B8" s="24"/>
      <c r="C8" s="24"/>
      <c r="D8" s="24"/>
      <c r="E8" s="24"/>
      <c r="F8" s="24"/>
      <c r="G8" s="24"/>
      <c r="I8" s="13"/>
    </row>
    <row r="9" spans="1:10" ht="133.05000000000001" customHeight="1" x14ac:dyDescent="0.3">
      <c r="A9" s="103" t="s">
        <v>92</v>
      </c>
      <c r="B9" s="104"/>
      <c r="C9" s="104"/>
      <c r="D9" s="104"/>
      <c r="E9" s="104"/>
      <c r="F9" s="104"/>
      <c r="G9" s="104"/>
      <c r="H9" s="104"/>
      <c r="I9" s="105"/>
    </row>
    <row r="10" spans="1:10" ht="30" customHeight="1" x14ac:dyDescent="0.3">
      <c r="A10" s="40" t="s">
        <v>93</v>
      </c>
      <c r="B10" s="41"/>
      <c r="C10" s="41"/>
      <c r="D10" s="41"/>
      <c r="E10" s="41"/>
      <c r="F10" s="41"/>
      <c r="G10" s="41"/>
      <c r="H10" s="41"/>
      <c r="I10" s="42"/>
      <c r="J10" s="24"/>
    </row>
    <row r="11" spans="1:10" ht="29.55" customHeight="1" x14ac:dyDescent="0.3">
      <c r="A11" s="30"/>
      <c r="B11" s="25"/>
      <c r="C11" s="25"/>
      <c r="D11" s="25"/>
      <c r="E11" s="25"/>
      <c r="F11" s="25"/>
      <c r="G11" s="25"/>
      <c r="H11" s="24"/>
      <c r="I11" s="17"/>
      <c r="J11" s="24"/>
    </row>
    <row r="12" spans="1:10" ht="34.200000000000003" x14ac:dyDescent="0.3">
      <c r="A12" s="36" t="s">
        <v>378</v>
      </c>
      <c r="B12" s="37"/>
      <c r="C12" s="37"/>
      <c r="D12" s="37"/>
      <c r="E12" s="37"/>
      <c r="F12" s="37"/>
      <c r="G12" s="37"/>
      <c r="H12" s="37"/>
      <c r="I12" s="38"/>
      <c r="J12" s="26"/>
    </row>
    <row r="13" spans="1:10" ht="34.200000000000003" x14ac:dyDescent="0.3">
      <c r="A13" s="36" t="s">
        <v>377</v>
      </c>
      <c r="B13" s="37"/>
      <c r="C13" s="37"/>
      <c r="D13" s="37"/>
      <c r="E13" s="37"/>
      <c r="F13" s="37"/>
      <c r="G13" s="37"/>
      <c r="H13" s="37"/>
      <c r="I13" s="38"/>
      <c r="J13" s="26"/>
    </row>
    <row r="14" spans="1:10" ht="34.200000000000003" x14ac:dyDescent="0.3">
      <c r="A14" s="31"/>
      <c r="B14" s="27"/>
      <c r="C14" s="27"/>
      <c r="D14" s="27"/>
      <c r="E14" s="27"/>
      <c r="F14" s="27"/>
      <c r="G14" s="27"/>
      <c r="H14" s="26"/>
      <c r="I14" s="16"/>
      <c r="J14" s="26"/>
    </row>
    <row r="15" spans="1:10" ht="34.200000000000003" x14ac:dyDescent="0.3">
      <c r="A15" s="31"/>
      <c r="B15" s="27"/>
      <c r="C15" s="27"/>
      <c r="D15" s="27"/>
      <c r="E15" s="27"/>
      <c r="F15" s="27"/>
      <c r="G15" s="27"/>
      <c r="H15" s="26"/>
      <c r="I15" s="16"/>
      <c r="J15" s="26"/>
    </row>
    <row r="16" spans="1:10" ht="34.200000000000003" x14ac:dyDescent="0.3">
      <c r="A16" s="32"/>
      <c r="B16" s="33"/>
      <c r="C16" s="33"/>
      <c r="D16" s="33"/>
      <c r="E16" s="33"/>
      <c r="F16" s="33"/>
      <c r="G16" s="33"/>
      <c r="H16" s="34"/>
      <c r="I16" s="35"/>
      <c r="J16" s="26"/>
    </row>
    <row r="17" spans="1:1" ht="22.5" customHeight="1" x14ac:dyDescent="0.3">
      <c r="A17" s="28"/>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2"/>
  <sheetViews>
    <sheetView showGridLines="0" zoomScaleNormal="100" workbookViewId="0">
      <selection activeCell="B1" sqref="B1"/>
    </sheetView>
  </sheetViews>
  <sheetFormatPr defaultColWidth="8.77734375" defaultRowHeight="16.8" x14ac:dyDescent="0.4"/>
  <cols>
    <col min="1" max="1" width="95.21875" style="1" customWidth="1"/>
    <col min="2" max="16384" width="8.77734375" style="1"/>
  </cols>
  <sheetData>
    <row r="1" spans="1:4" ht="82.8" x14ac:dyDescent="0.65">
      <c r="A1" s="10" t="s">
        <v>380</v>
      </c>
    </row>
    <row r="2" spans="1:4" x14ac:dyDescent="0.4">
      <c r="A2" s="2"/>
    </row>
    <row r="3" spans="1:4" ht="55.8" x14ac:dyDescent="0.45">
      <c r="A3" s="44" t="s">
        <v>381</v>
      </c>
    </row>
    <row r="4" spans="1:4" ht="18.600000000000001" x14ac:dyDescent="0.45">
      <c r="A4" s="45"/>
    </row>
    <row r="5" spans="1:4" ht="55.8" x14ac:dyDescent="0.45">
      <c r="A5" s="45" t="s">
        <v>16</v>
      </c>
    </row>
    <row r="6" spans="1:4" ht="18.600000000000001" x14ac:dyDescent="0.45">
      <c r="A6" s="45"/>
    </row>
    <row r="7" spans="1:4" ht="37.200000000000003" x14ac:dyDescent="0.45">
      <c r="A7" s="45" t="s">
        <v>382</v>
      </c>
    </row>
    <row r="8" spans="1:4" ht="18.600000000000001" x14ac:dyDescent="0.45">
      <c r="A8" s="45"/>
    </row>
    <row r="9" spans="1:4" ht="37.200000000000003" x14ac:dyDescent="0.45">
      <c r="A9" s="45" t="s">
        <v>0</v>
      </c>
    </row>
    <row r="10" spans="1:4" ht="18.600000000000001" x14ac:dyDescent="0.45">
      <c r="A10" s="45"/>
    </row>
    <row r="11" spans="1:4" ht="18.600000000000001" x14ac:dyDescent="0.45">
      <c r="A11" s="46" t="s">
        <v>342</v>
      </c>
    </row>
    <row r="12" spans="1:4" ht="18.600000000000001" x14ac:dyDescent="0.45">
      <c r="A12" s="47"/>
      <c r="D12" s="11"/>
    </row>
    <row r="13" spans="1:4" ht="18.600000000000001" x14ac:dyDescent="0.45">
      <c r="A13" s="45"/>
    </row>
    <row r="14" spans="1:4" ht="74.400000000000006" x14ac:dyDescent="0.45">
      <c r="A14" s="48" t="s">
        <v>15</v>
      </c>
    </row>
    <row r="15" spans="1:4" ht="18.600000000000001" x14ac:dyDescent="0.45">
      <c r="A15" s="45"/>
    </row>
    <row r="16" spans="1:4" ht="18.600000000000001" x14ac:dyDescent="0.45">
      <c r="A16" s="48" t="s">
        <v>1</v>
      </c>
    </row>
    <row r="17" spans="1:1" ht="18.600000000000001" x14ac:dyDescent="0.45">
      <c r="A17" s="45"/>
    </row>
    <row r="18" spans="1:1" ht="37.200000000000003" x14ac:dyDescent="0.45">
      <c r="A18" s="45" t="s">
        <v>343</v>
      </c>
    </row>
    <row r="19" spans="1:1" ht="18.600000000000001" x14ac:dyDescent="0.45">
      <c r="A19" s="45"/>
    </row>
    <row r="20" spans="1:1" ht="18.600000000000001" x14ac:dyDescent="0.45">
      <c r="A20" s="45" t="s">
        <v>344</v>
      </c>
    </row>
    <row r="21" spans="1:1" ht="18.600000000000001" x14ac:dyDescent="0.45">
      <c r="A21" s="49"/>
    </row>
    <row r="22" spans="1:1" ht="111.6" x14ac:dyDescent="0.4">
      <c r="A22" s="50" t="s">
        <v>383</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22" r:id="rId2" location="notice-of-rights" display="https://www.nice.org.uk/terms-and-conditions - notice-of-rights" xr:uid="{00000000-0004-0000-0100-000002000000}"/>
    <hyperlink ref="A7" r:id="rId3" display="It should be used in conjunction with diabetes in pregnancy: management from preconception to the postnatal period (NICE clinical guideline NG3)." xr:uid="{00000000-0004-0000-0100-000001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198"/>
  <sheetViews>
    <sheetView showGridLines="0" zoomScaleNormal="100" workbookViewId="0">
      <pane ySplit="9" topLeftCell="A10" activePane="bottomLeft" state="frozen"/>
      <selection pane="bottomLeft"/>
    </sheetView>
  </sheetViews>
  <sheetFormatPr defaultColWidth="9.21875" defaultRowHeight="16.8" x14ac:dyDescent="0.4"/>
  <cols>
    <col min="1" max="1" width="55" style="2" customWidth="1"/>
    <col min="2" max="2" width="12.77734375" style="2" customWidth="1"/>
    <col min="3" max="3" width="18.77734375" style="2" customWidth="1"/>
    <col min="4" max="4" width="18.44140625" style="2" customWidth="1"/>
    <col min="5" max="5" width="59.554687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6384" width="9.21875" style="1"/>
  </cols>
  <sheetData>
    <row r="1" spans="1:11" ht="24.75" customHeight="1" x14ac:dyDescent="0.65">
      <c r="A1" s="43" t="s">
        <v>379</v>
      </c>
      <c r="B1" s="1"/>
      <c r="C1" s="1"/>
      <c r="D1" s="1"/>
      <c r="E1" s="1"/>
      <c r="F1" s="1"/>
      <c r="G1" s="1"/>
      <c r="H1" s="1"/>
      <c r="I1" s="1"/>
      <c r="J1" s="1"/>
      <c r="K1" s="1"/>
    </row>
    <row r="3" spans="1:11" ht="14.25" customHeight="1" x14ac:dyDescent="0.4">
      <c r="C3" s="3"/>
      <c r="E3" s="4" t="s">
        <v>17</v>
      </c>
      <c r="F3" s="5">
        <f>SUMPRODUCT(COUNTIF(D10:D198,{"Yes","Partial"}))</f>
        <v>0</v>
      </c>
    </row>
    <row r="4" spans="1:11" x14ac:dyDescent="0.4">
      <c r="C4" s="3"/>
      <c r="E4" s="6" t="s">
        <v>2</v>
      </c>
      <c r="F4" s="5">
        <f>COUNTIF(F10:F198,"Yes")</f>
        <v>0</v>
      </c>
    </row>
    <row r="5" spans="1:11" ht="17.399999999999999" thickBot="1" x14ac:dyDescent="0.45">
      <c r="C5" s="3"/>
      <c r="E5" s="22" t="s">
        <v>18</v>
      </c>
      <c r="F5" s="23">
        <f>COUNTIF(F10:F198,"Partial")</f>
        <v>0</v>
      </c>
    </row>
    <row r="6" spans="1:11" x14ac:dyDescent="0.4">
      <c r="C6" s="7"/>
      <c r="E6" s="20" t="s">
        <v>3</v>
      </c>
      <c r="F6" s="21" t="str">
        <f>IF(ISERROR(F4/F3),"",F4/F3)</f>
        <v/>
      </c>
    </row>
    <row r="7" spans="1:11" x14ac:dyDescent="0.4">
      <c r="C7" s="7"/>
      <c r="E7" s="6" t="s">
        <v>19</v>
      </c>
      <c r="F7" s="8" t="str">
        <f>IF(ISERROR(F5/F3),"",F5/F3)</f>
        <v/>
      </c>
    </row>
    <row r="9" spans="1:11" s="12" customFormat="1" ht="81.75" customHeight="1" x14ac:dyDescent="0.45">
      <c r="A9" s="51" t="s">
        <v>4</v>
      </c>
      <c r="B9" s="52" t="s">
        <v>5</v>
      </c>
      <c r="C9" s="51" t="s">
        <v>6</v>
      </c>
      <c r="D9" s="51" t="s">
        <v>7</v>
      </c>
      <c r="E9" s="51" t="s">
        <v>8</v>
      </c>
      <c r="F9" s="51" t="s">
        <v>9</v>
      </c>
      <c r="G9" s="51" t="s">
        <v>10</v>
      </c>
      <c r="H9" s="51" t="s">
        <v>11</v>
      </c>
      <c r="I9" s="51" t="s">
        <v>12</v>
      </c>
      <c r="J9" s="51" t="s">
        <v>13</v>
      </c>
      <c r="K9" s="51" t="s">
        <v>14</v>
      </c>
    </row>
    <row r="10" spans="1:11" s="9" customFormat="1" ht="18.600000000000001" x14ac:dyDescent="0.45">
      <c r="A10" s="53" t="s">
        <v>94</v>
      </c>
      <c r="B10" s="54"/>
      <c r="C10" s="54"/>
      <c r="D10" s="54"/>
      <c r="E10" s="54"/>
      <c r="F10" s="54"/>
      <c r="G10" s="54"/>
      <c r="H10" s="54"/>
      <c r="I10" s="55"/>
      <c r="J10" s="55"/>
      <c r="K10" s="55"/>
    </row>
    <row r="11" spans="1:11" s="101" customFormat="1" ht="136.05000000000001" customHeight="1" x14ac:dyDescent="0.3">
      <c r="A11" s="102" t="s">
        <v>95</v>
      </c>
      <c r="B11" s="100"/>
      <c r="C11" s="100"/>
      <c r="D11" s="100"/>
      <c r="E11" s="100"/>
      <c r="F11" s="100"/>
      <c r="G11" s="100"/>
      <c r="H11" s="100"/>
      <c r="I11" s="100"/>
      <c r="J11" s="100"/>
      <c r="K11" s="100"/>
    </row>
    <row r="12" spans="1:11" s="83" customFormat="1" ht="21.6" x14ac:dyDescent="0.55000000000000004">
      <c r="A12" s="97" t="s">
        <v>96</v>
      </c>
      <c r="B12" s="98"/>
      <c r="C12" s="98"/>
      <c r="D12" s="98"/>
      <c r="E12" s="98"/>
      <c r="F12" s="98"/>
      <c r="G12" s="98"/>
      <c r="H12" s="98"/>
      <c r="I12" s="99"/>
      <c r="J12" s="99"/>
      <c r="K12" s="99"/>
    </row>
    <row r="13" spans="1:11" s="9" customFormat="1" ht="18.600000000000001" x14ac:dyDescent="0.45">
      <c r="A13" s="53" t="s">
        <v>97</v>
      </c>
      <c r="B13" s="54"/>
      <c r="C13" s="54"/>
      <c r="D13" s="54"/>
      <c r="E13" s="54"/>
      <c r="F13" s="54"/>
      <c r="G13" s="54"/>
      <c r="H13" s="54"/>
      <c r="I13" s="55"/>
      <c r="J13" s="55"/>
      <c r="K13" s="55"/>
    </row>
    <row r="14" spans="1:11" s="9" customFormat="1" ht="74.400000000000006" x14ac:dyDescent="0.45">
      <c r="A14" s="56" t="s">
        <v>98</v>
      </c>
      <c r="B14" s="57" t="s">
        <v>363</v>
      </c>
      <c r="C14" s="58">
        <v>2008</v>
      </c>
      <c r="D14" s="59"/>
      <c r="E14" s="59"/>
      <c r="F14" s="59"/>
      <c r="G14" s="59"/>
      <c r="H14" s="59"/>
      <c r="I14" s="59"/>
      <c r="J14" s="59"/>
      <c r="K14" s="60"/>
    </row>
    <row r="15" spans="1:11" s="9" customFormat="1" ht="130.19999999999999" x14ac:dyDescent="0.45">
      <c r="A15" s="56" t="s">
        <v>345</v>
      </c>
      <c r="B15" s="61" t="s">
        <v>20</v>
      </c>
      <c r="C15" s="58">
        <v>2008</v>
      </c>
      <c r="D15" s="59"/>
      <c r="E15" s="59"/>
      <c r="F15" s="59"/>
      <c r="G15" s="59"/>
      <c r="H15" s="59"/>
      <c r="I15" s="59"/>
      <c r="J15" s="59"/>
      <c r="K15" s="60"/>
    </row>
    <row r="16" spans="1:11" s="9" customFormat="1" ht="409.6" x14ac:dyDescent="0.45">
      <c r="A16" s="56" t="s">
        <v>99</v>
      </c>
      <c r="B16" s="61" t="s">
        <v>21</v>
      </c>
      <c r="C16" s="58">
        <v>2008</v>
      </c>
      <c r="D16" s="59"/>
      <c r="E16" s="59"/>
      <c r="F16" s="59"/>
      <c r="G16" s="59"/>
      <c r="H16" s="59"/>
      <c r="I16" s="59"/>
      <c r="J16" s="59"/>
      <c r="K16" s="60"/>
    </row>
    <row r="17" spans="1:11" s="9" customFormat="1" ht="18.600000000000001" x14ac:dyDescent="0.45">
      <c r="A17" s="53" t="s">
        <v>100</v>
      </c>
      <c r="B17" s="54"/>
      <c r="C17" s="54"/>
      <c r="D17" s="54"/>
      <c r="E17" s="54"/>
      <c r="F17" s="54"/>
      <c r="G17" s="54"/>
      <c r="H17" s="54"/>
      <c r="I17" s="55"/>
      <c r="J17" s="55"/>
      <c r="K17" s="55"/>
    </row>
    <row r="18" spans="1:11" s="9" customFormat="1" ht="55.8" x14ac:dyDescent="0.45">
      <c r="A18" s="56" t="s">
        <v>101</v>
      </c>
      <c r="B18" s="61" t="s">
        <v>22</v>
      </c>
      <c r="C18" s="58" t="s">
        <v>102</v>
      </c>
      <c r="D18" s="59"/>
      <c r="E18" s="59"/>
      <c r="F18" s="59"/>
      <c r="G18" s="59"/>
      <c r="H18" s="59"/>
      <c r="I18" s="59"/>
      <c r="J18" s="59"/>
      <c r="K18" s="60"/>
    </row>
    <row r="19" spans="1:11" s="9" customFormat="1" ht="93" x14ac:dyDescent="0.45">
      <c r="A19" s="56" t="s">
        <v>103</v>
      </c>
      <c r="B19" s="61" t="s">
        <v>23</v>
      </c>
      <c r="C19" s="58">
        <v>2015</v>
      </c>
      <c r="D19" s="59"/>
      <c r="E19" s="59"/>
      <c r="F19" s="59"/>
      <c r="G19" s="59"/>
      <c r="H19" s="59"/>
      <c r="I19" s="59"/>
      <c r="J19" s="59"/>
      <c r="K19" s="60"/>
    </row>
    <row r="20" spans="1:11" s="9" customFormat="1" ht="37.200000000000003" x14ac:dyDescent="0.45">
      <c r="A20" s="56" t="s">
        <v>104</v>
      </c>
      <c r="B20" s="61" t="s">
        <v>24</v>
      </c>
      <c r="C20" s="58">
        <v>2015</v>
      </c>
      <c r="D20" s="59"/>
      <c r="E20" s="59"/>
      <c r="F20" s="59"/>
      <c r="G20" s="59"/>
      <c r="H20" s="59"/>
      <c r="I20" s="59"/>
      <c r="J20" s="59"/>
      <c r="K20" s="60"/>
    </row>
    <row r="21" spans="1:11" s="9" customFormat="1" ht="260.39999999999998" x14ac:dyDescent="0.45">
      <c r="A21" s="56" t="s">
        <v>105</v>
      </c>
      <c r="B21" s="61" t="s">
        <v>25</v>
      </c>
      <c r="C21" s="58">
        <v>2015</v>
      </c>
      <c r="D21" s="59"/>
      <c r="E21" s="59"/>
      <c r="F21" s="59"/>
      <c r="G21" s="62"/>
      <c r="H21" s="59"/>
      <c r="I21" s="59"/>
      <c r="J21" s="59"/>
      <c r="K21" s="60"/>
    </row>
    <row r="22" spans="1:11" s="9" customFormat="1" ht="74.400000000000006" x14ac:dyDescent="0.45">
      <c r="A22" s="56" t="s">
        <v>106</v>
      </c>
      <c r="B22" s="61" t="s">
        <v>26</v>
      </c>
      <c r="C22" s="58">
        <v>2015</v>
      </c>
      <c r="D22" s="59"/>
      <c r="E22" s="59"/>
      <c r="F22" s="59"/>
      <c r="G22" s="59"/>
      <c r="H22" s="59"/>
      <c r="I22" s="59"/>
      <c r="J22" s="59"/>
      <c r="K22" s="60"/>
    </row>
    <row r="23" spans="1:11" s="9" customFormat="1" ht="18.600000000000001" x14ac:dyDescent="0.45">
      <c r="A23" s="53" t="s">
        <v>107</v>
      </c>
      <c r="B23" s="54"/>
      <c r="C23" s="54"/>
      <c r="D23" s="54"/>
      <c r="E23" s="54"/>
      <c r="F23" s="54"/>
      <c r="G23" s="54"/>
      <c r="H23" s="54"/>
      <c r="I23" s="55"/>
      <c r="J23" s="55"/>
      <c r="K23" s="55"/>
    </row>
    <row r="24" spans="1:11" s="9" customFormat="1" ht="37.200000000000003" x14ac:dyDescent="0.45">
      <c r="A24" s="56" t="s">
        <v>108</v>
      </c>
      <c r="B24" s="61" t="s">
        <v>27</v>
      </c>
      <c r="C24" s="58">
        <v>2008</v>
      </c>
      <c r="D24" s="59"/>
      <c r="E24" s="59"/>
      <c r="F24" s="59"/>
      <c r="G24" s="59"/>
      <c r="H24" s="59"/>
      <c r="I24" s="59"/>
      <c r="J24" s="59"/>
      <c r="K24" s="60"/>
    </row>
    <row r="25" spans="1:11" s="9" customFormat="1" ht="132" x14ac:dyDescent="0.45">
      <c r="A25" s="56" t="s">
        <v>346</v>
      </c>
      <c r="B25" s="61" t="s">
        <v>28</v>
      </c>
      <c r="C25" s="58">
        <v>2008</v>
      </c>
      <c r="D25" s="59"/>
      <c r="E25" s="59"/>
      <c r="F25" s="59"/>
      <c r="G25" s="59"/>
      <c r="H25" s="59"/>
      <c r="I25" s="59"/>
      <c r="J25" s="59"/>
      <c r="K25" s="60"/>
    </row>
    <row r="26" spans="1:11" s="9" customFormat="1" ht="74.400000000000006" x14ac:dyDescent="0.45">
      <c r="A26" s="56" t="s">
        <v>109</v>
      </c>
      <c r="B26" s="61" t="s">
        <v>29</v>
      </c>
      <c r="C26" s="58">
        <v>2008</v>
      </c>
      <c r="D26" s="59"/>
      <c r="E26" s="59"/>
      <c r="F26" s="59"/>
      <c r="G26" s="59"/>
      <c r="H26" s="59"/>
      <c r="I26" s="59"/>
      <c r="J26" s="59"/>
      <c r="K26" s="60"/>
    </row>
    <row r="27" spans="1:11" s="9" customFormat="1" ht="18.600000000000001" x14ac:dyDescent="0.45">
      <c r="A27" s="53" t="s">
        <v>110</v>
      </c>
      <c r="B27" s="54"/>
      <c r="C27" s="54"/>
      <c r="D27" s="54"/>
      <c r="E27" s="54"/>
      <c r="F27" s="54"/>
      <c r="G27" s="54"/>
      <c r="H27" s="54"/>
      <c r="I27" s="55"/>
      <c r="J27" s="55"/>
      <c r="K27" s="55"/>
    </row>
    <row r="28" spans="1:11" s="9" customFormat="1" ht="37.200000000000003" x14ac:dyDescent="0.45">
      <c r="A28" s="56" t="s">
        <v>111</v>
      </c>
      <c r="B28" s="61" t="s">
        <v>30</v>
      </c>
      <c r="C28" s="58" t="s">
        <v>112</v>
      </c>
      <c r="D28" s="59"/>
      <c r="E28" s="59"/>
      <c r="F28" s="59"/>
      <c r="G28" s="59"/>
      <c r="H28" s="59"/>
      <c r="I28" s="59"/>
      <c r="J28" s="59"/>
      <c r="K28" s="60"/>
    </row>
    <row r="29" spans="1:11" s="9" customFormat="1" ht="37.200000000000003" x14ac:dyDescent="0.45">
      <c r="A29" s="56" t="s">
        <v>113</v>
      </c>
      <c r="B29" s="61" t="s">
        <v>31</v>
      </c>
      <c r="C29" s="58">
        <v>2008</v>
      </c>
      <c r="D29" s="59"/>
      <c r="E29" s="59"/>
      <c r="F29" s="59"/>
      <c r="G29" s="59"/>
      <c r="H29" s="59"/>
      <c r="I29" s="59"/>
      <c r="J29" s="59"/>
      <c r="K29" s="60"/>
    </row>
    <row r="30" spans="1:11" s="9" customFormat="1" ht="93" x14ac:dyDescent="0.45">
      <c r="A30" s="56" t="s">
        <v>114</v>
      </c>
      <c r="B30" s="61" t="s">
        <v>32</v>
      </c>
      <c r="C30" s="58">
        <v>2008</v>
      </c>
      <c r="D30" s="59"/>
      <c r="E30" s="59"/>
      <c r="F30" s="59"/>
      <c r="G30" s="59"/>
      <c r="H30" s="59"/>
      <c r="I30" s="59"/>
      <c r="J30" s="59"/>
      <c r="K30" s="60"/>
    </row>
    <row r="31" spans="1:11" s="9" customFormat="1" ht="74.400000000000006" x14ac:dyDescent="0.45">
      <c r="A31" s="56" t="s">
        <v>115</v>
      </c>
      <c r="B31" s="61" t="s">
        <v>33</v>
      </c>
      <c r="C31" s="58">
        <v>2015</v>
      </c>
      <c r="D31" s="59"/>
      <c r="E31" s="59"/>
      <c r="F31" s="59"/>
      <c r="G31" s="59"/>
      <c r="H31" s="59"/>
      <c r="I31" s="59"/>
      <c r="J31" s="59"/>
      <c r="K31" s="60"/>
    </row>
    <row r="32" spans="1:11" s="9" customFormat="1" ht="18.600000000000001" x14ac:dyDescent="0.45">
      <c r="A32" s="53" t="s">
        <v>116</v>
      </c>
      <c r="B32" s="54"/>
      <c r="C32" s="54"/>
      <c r="D32" s="54"/>
      <c r="E32" s="54"/>
      <c r="F32" s="54"/>
      <c r="G32" s="54"/>
      <c r="H32" s="54"/>
      <c r="I32" s="55"/>
      <c r="J32" s="55"/>
      <c r="K32" s="55"/>
    </row>
    <row r="33" spans="1:11" s="9" customFormat="1" ht="74.400000000000006" x14ac:dyDescent="0.45">
      <c r="A33" s="56" t="s">
        <v>117</v>
      </c>
      <c r="B33" s="61" t="s">
        <v>34</v>
      </c>
      <c r="C33" s="58">
        <v>2008</v>
      </c>
      <c r="D33" s="59"/>
      <c r="E33" s="59"/>
      <c r="F33" s="59"/>
      <c r="G33" s="59"/>
      <c r="H33" s="59"/>
      <c r="I33" s="59"/>
      <c r="J33" s="59"/>
      <c r="K33" s="60"/>
    </row>
    <row r="34" spans="1:11" s="9" customFormat="1" ht="204.6" x14ac:dyDescent="0.45">
      <c r="A34" s="56" t="s">
        <v>347</v>
      </c>
      <c r="B34" s="61" t="s">
        <v>35</v>
      </c>
      <c r="C34" s="58">
        <v>2015</v>
      </c>
      <c r="D34" s="59"/>
      <c r="E34" s="59"/>
      <c r="F34" s="59"/>
      <c r="G34" s="59"/>
      <c r="H34" s="59"/>
      <c r="I34" s="59"/>
      <c r="J34" s="59"/>
      <c r="K34" s="60"/>
    </row>
    <row r="35" spans="1:11" s="9" customFormat="1" ht="74.400000000000006" x14ac:dyDescent="0.45">
      <c r="A35" s="56" t="s">
        <v>118</v>
      </c>
      <c r="B35" s="61" t="s">
        <v>36</v>
      </c>
      <c r="C35" s="58">
        <v>2015</v>
      </c>
      <c r="D35" s="59"/>
      <c r="E35" s="59"/>
      <c r="F35" s="59"/>
      <c r="G35" s="59"/>
      <c r="H35" s="59"/>
      <c r="I35" s="59"/>
      <c r="J35" s="59"/>
      <c r="K35" s="60"/>
    </row>
    <row r="36" spans="1:11" s="9" customFormat="1" ht="55.8" x14ac:dyDescent="0.45">
      <c r="A36" s="56" t="s">
        <v>119</v>
      </c>
      <c r="B36" s="61" t="s">
        <v>37</v>
      </c>
      <c r="C36" s="58">
        <v>2015</v>
      </c>
      <c r="D36" s="59"/>
      <c r="E36" s="59"/>
      <c r="F36" s="59"/>
      <c r="G36" s="59"/>
      <c r="H36" s="59"/>
      <c r="I36" s="59"/>
      <c r="J36" s="59"/>
      <c r="K36" s="60"/>
    </row>
    <row r="37" spans="1:11" s="9" customFormat="1" ht="74.400000000000006" x14ac:dyDescent="0.45">
      <c r="A37" s="56" t="s">
        <v>120</v>
      </c>
      <c r="B37" s="61" t="s">
        <v>38</v>
      </c>
      <c r="C37" s="58">
        <v>2015</v>
      </c>
      <c r="D37" s="59"/>
      <c r="E37" s="59"/>
      <c r="F37" s="59"/>
      <c r="G37" s="59"/>
      <c r="H37" s="59"/>
      <c r="I37" s="59"/>
      <c r="J37" s="59"/>
      <c r="K37" s="60"/>
    </row>
    <row r="38" spans="1:11" s="9" customFormat="1" ht="18.600000000000001" x14ac:dyDescent="0.45">
      <c r="A38" s="53" t="s">
        <v>121</v>
      </c>
      <c r="B38" s="54"/>
      <c r="C38" s="54"/>
      <c r="D38" s="54"/>
      <c r="E38" s="54"/>
      <c r="F38" s="54"/>
      <c r="G38" s="54"/>
      <c r="H38" s="54"/>
      <c r="I38" s="55"/>
      <c r="J38" s="55"/>
      <c r="K38" s="55"/>
    </row>
    <row r="39" spans="1:11" s="9" customFormat="1" ht="130.19999999999999" x14ac:dyDescent="0.45">
      <c r="A39" s="56" t="s">
        <v>364</v>
      </c>
      <c r="B39" s="61" t="s">
        <v>39</v>
      </c>
      <c r="C39" s="58">
        <v>2008</v>
      </c>
      <c r="D39" s="59"/>
      <c r="E39" s="59"/>
      <c r="F39" s="59"/>
      <c r="G39" s="59"/>
      <c r="H39" s="59"/>
      <c r="I39" s="59"/>
      <c r="J39" s="59"/>
      <c r="K39" s="60"/>
    </row>
    <row r="40" spans="1:11" s="9" customFormat="1" ht="60" customHeight="1" x14ac:dyDescent="0.45">
      <c r="A40" s="56" t="s">
        <v>122</v>
      </c>
      <c r="B40" s="61" t="s">
        <v>40</v>
      </c>
      <c r="C40" s="58">
        <v>2008</v>
      </c>
      <c r="D40" s="59"/>
      <c r="E40" s="59"/>
      <c r="F40" s="59"/>
      <c r="G40" s="59"/>
      <c r="H40" s="59"/>
      <c r="I40" s="59"/>
      <c r="J40" s="59"/>
      <c r="K40" s="60"/>
    </row>
    <row r="41" spans="1:11" s="9" customFormat="1" ht="190.95" customHeight="1" x14ac:dyDescent="0.45">
      <c r="A41" s="56" t="s">
        <v>123</v>
      </c>
      <c r="B41" s="61" t="s">
        <v>41</v>
      </c>
      <c r="C41" s="58" t="s">
        <v>102</v>
      </c>
      <c r="D41" s="59"/>
      <c r="E41" s="59"/>
      <c r="F41" s="59"/>
      <c r="G41" s="59"/>
      <c r="H41" s="59"/>
      <c r="I41" s="59"/>
      <c r="J41" s="59"/>
      <c r="K41" s="60"/>
    </row>
    <row r="42" spans="1:11" s="9" customFormat="1" ht="18.600000000000001" x14ac:dyDescent="0.45">
      <c r="A42" s="53" t="s">
        <v>124</v>
      </c>
      <c r="B42" s="54"/>
      <c r="C42" s="54"/>
      <c r="D42" s="54"/>
      <c r="E42" s="54"/>
      <c r="F42" s="54"/>
      <c r="G42" s="54"/>
      <c r="H42" s="54"/>
      <c r="I42" s="55"/>
      <c r="J42" s="55"/>
      <c r="K42" s="55"/>
    </row>
    <row r="43" spans="1:11" s="9" customFormat="1" ht="93" x14ac:dyDescent="0.45">
      <c r="A43" s="56" t="s">
        <v>125</v>
      </c>
      <c r="B43" s="61" t="s">
        <v>42</v>
      </c>
      <c r="C43" s="58">
        <v>2008</v>
      </c>
      <c r="D43" s="59"/>
      <c r="E43" s="59"/>
      <c r="F43" s="59"/>
      <c r="G43" s="59"/>
      <c r="H43" s="59"/>
      <c r="I43" s="59"/>
      <c r="J43" s="59"/>
      <c r="K43" s="60"/>
    </row>
    <row r="44" spans="1:11" s="9" customFormat="1" ht="37.200000000000003" x14ac:dyDescent="0.45">
      <c r="A44" s="56" t="s">
        <v>126</v>
      </c>
      <c r="B44" s="61" t="s">
        <v>43</v>
      </c>
      <c r="C44" s="58">
        <v>2008</v>
      </c>
      <c r="D44" s="59"/>
      <c r="E44" s="59"/>
      <c r="F44" s="59"/>
      <c r="G44" s="59"/>
      <c r="H44" s="59"/>
      <c r="I44" s="59"/>
      <c r="J44" s="59"/>
      <c r="K44" s="60"/>
    </row>
    <row r="45" spans="1:11" s="9" customFormat="1" ht="18.600000000000001" x14ac:dyDescent="0.45">
      <c r="A45" s="53" t="s">
        <v>127</v>
      </c>
      <c r="B45" s="54"/>
      <c r="C45" s="54"/>
      <c r="D45" s="54"/>
      <c r="E45" s="54"/>
      <c r="F45" s="54"/>
      <c r="G45" s="54"/>
      <c r="H45" s="54"/>
      <c r="I45" s="55"/>
      <c r="J45" s="55"/>
      <c r="K45" s="55"/>
    </row>
    <row r="46" spans="1:11" s="9" customFormat="1" ht="130.19999999999999" x14ac:dyDescent="0.45">
      <c r="A46" s="56" t="s">
        <v>128</v>
      </c>
      <c r="B46" s="61" t="s">
        <v>44</v>
      </c>
      <c r="C46" s="58">
        <v>2008</v>
      </c>
      <c r="D46" s="59"/>
      <c r="E46" s="59"/>
      <c r="F46" s="59"/>
      <c r="G46" s="59"/>
      <c r="H46" s="59"/>
      <c r="I46" s="59"/>
      <c r="J46" s="59"/>
      <c r="K46" s="60"/>
    </row>
    <row r="47" spans="1:11" s="9" customFormat="1" ht="55.8" x14ac:dyDescent="0.45">
      <c r="A47" s="56" t="s">
        <v>129</v>
      </c>
      <c r="B47" s="61" t="s">
        <v>45</v>
      </c>
      <c r="C47" s="58" t="s">
        <v>102</v>
      </c>
      <c r="D47" s="59"/>
      <c r="E47" s="59"/>
      <c r="F47" s="59"/>
      <c r="G47" s="59"/>
      <c r="H47" s="59"/>
      <c r="I47" s="59"/>
      <c r="J47" s="59"/>
      <c r="K47" s="60"/>
    </row>
    <row r="48" spans="1:11" s="9" customFormat="1" ht="18.600000000000001" x14ac:dyDescent="0.45">
      <c r="A48" s="53" t="s">
        <v>130</v>
      </c>
      <c r="B48" s="54"/>
      <c r="C48" s="54"/>
      <c r="D48" s="54"/>
      <c r="E48" s="54"/>
      <c r="F48" s="54"/>
      <c r="G48" s="54"/>
      <c r="H48" s="54"/>
      <c r="I48" s="55"/>
      <c r="J48" s="55"/>
      <c r="K48" s="55"/>
    </row>
    <row r="49" spans="1:11" s="9" customFormat="1" ht="130.19999999999999" x14ac:dyDescent="0.45">
      <c r="A49" s="56" t="s">
        <v>131</v>
      </c>
      <c r="B49" s="61" t="s">
        <v>132</v>
      </c>
      <c r="C49" s="58">
        <v>2008</v>
      </c>
      <c r="D49" s="59"/>
      <c r="E49" s="59"/>
      <c r="F49" s="59"/>
      <c r="G49" s="59"/>
      <c r="H49" s="59"/>
      <c r="I49" s="59"/>
      <c r="J49" s="59"/>
      <c r="K49" s="60"/>
    </row>
    <row r="50" spans="1:11" s="9" customFormat="1" ht="55.8" x14ac:dyDescent="0.45">
      <c r="A50" s="56" t="s">
        <v>133</v>
      </c>
      <c r="B50" s="61" t="s">
        <v>134</v>
      </c>
      <c r="C50" s="58">
        <v>2008</v>
      </c>
      <c r="D50" s="59"/>
      <c r="E50" s="59"/>
      <c r="F50" s="59"/>
      <c r="G50" s="59"/>
      <c r="H50" s="59"/>
      <c r="I50" s="59"/>
      <c r="J50" s="59"/>
      <c r="K50" s="60"/>
    </row>
    <row r="51" spans="1:11" s="9" customFormat="1" ht="18.600000000000001" x14ac:dyDescent="0.45">
      <c r="A51" s="53" t="s">
        <v>135</v>
      </c>
      <c r="B51" s="54"/>
      <c r="C51" s="54"/>
      <c r="D51" s="54"/>
      <c r="E51" s="54"/>
      <c r="F51" s="54"/>
      <c r="G51" s="54"/>
      <c r="H51" s="54"/>
      <c r="I51" s="55"/>
      <c r="J51" s="55"/>
      <c r="K51" s="55"/>
    </row>
    <row r="52" spans="1:11" s="9" customFormat="1" ht="74.400000000000006" x14ac:dyDescent="0.45">
      <c r="A52" s="56" t="s">
        <v>136</v>
      </c>
      <c r="B52" s="61" t="s">
        <v>137</v>
      </c>
      <c r="C52" s="58" t="s">
        <v>112</v>
      </c>
      <c r="D52" s="59"/>
      <c r="E52" s="59"/>
      <c r="F52" s="59"/>
      <c r="G52" s="59"/>
      <c r="H52" s="59"/>
      <c r="I52" s="59"/>
      <c r="J52" s="59"/>
      <c r="K52" s="60"/>
    </row>
    <row r="53" spans="1:11" s="9" customFormat="1" ht="74.400000000000006" x14ac:dyDescent="0.45">
      <c r="A53" s="56" t="s">
        <v>138</v>
      </c>
      <c r="B53" s="61" t="s">
        <v>139</v>
      </c>
      <c r="C53" s="58">
        <v>2008</v>
      </c>
      <c r="D53" s="59"/>
      <c r="E53" s="59"/>
      <c r="F53" s="59"/>
      <c r="G53" s="59"/>
      <c r="H53" s="59"/>
      <c r="I53" s="59"/>
      <c r="J53" s="59"/>
      <c r="K53" s="60"/>
    </row>
    <row r="54" spans="1:11" s="9" customFormat="1" ht="18.600000000000001" x14ac:dyDescent="0.45">
      <c r="A54" s="53" t="s">
        <v>140</v>
      </c>
      <c r="B54" s="54"/>
      <c r="C54" s="54"/>
      <c r="D54" s="54"/>
      <c r="E54" s="54"/>
      <c r="F54" s="54"/>
      <c r="G54" s="54"/>
      <c r="H54" s="54"/>
      <c r="I54" s="55"/>
      <c r="J54" s="55"/>
      <c r="K54" s="55"/>
    </row>
    <row r="55" spans="1:11" s="9" customFormat="1" ht="55.8" x14ac:dyDescent="0.45">
      <c r="A55" s="56" t="s">
        <v>141</v>
      </c>
      <c r="B55" s="61" t="s">
        <v>142</v>
      </c>
      <c r="C55" s="58" t="s">
        <v>102</v>
      </c>
      <c r="D55" s="59"/>
      <c r="E55" s="59"/>
      <c r="F55" s="59"/>
      <c r="G55" s="59"/>
      <c r="H55" s="59"/>
      <c r="I55" s="59"/>
      <c r="J55" s="59"/>
      <c r="K55" s="60"/>
    </row>
    <row r="56" spans="1:11" s="9" customFormat="1" ht="132" x14ac:dyDescent="0.45">
      <c r="A56" s="56" t="s">
        <v>348</v>
      </c>
      <c r="B56" s="61" t="s">
        <v>143</v>
      </c>
      <c r="C56" s="58" t="s">
        <v>102</v>
      </c>
      <c r="D56" s="59"/>
      <c r="E56" s="59"/>
      <c r="F56" s="59"/>
      <c r="G56" s="59"/>
      <c r="H56" s="59"/>
      <c r="I56" s="59"/>
      <c r="J56" s="59"/>
      <c r="K56" s="60"/>
    </row>
    <row r="57" spans="1:11" s="83" customFormat="1" ht="21.6" x14ac:dyDescent="0.55000000000000004">
      <c r="A57" s="97" t="s">
        <v>144</v>
      </c>
      <c r="B57" s="98"/>
      <c r="C57" s="98"/>
      <c r="D57" s="98"/>
      <c r="E57" s="98"/>
      <c r="F57" s="98"/>
      <c r="G57" s="98"/>
      <c r="H57" s="98"/>
      <c r="I57" s="99"/>
      <c r="J57" s="99"/>
      <c r="K57" s="99"/>
    </row>
    <row r="58" spans="1:11" s="9" customFormat="1" ht="18.600000000000001" x14ac:dyDescent="0.45">
      <c r="A58" s="53" t="s">
        <v>145</v>
      </c>
      <c r="B58" s="54"/>
      <c r="C58" s="54"/>
      <c r="D58" s="54"/>
      <c r="E58" s="54"/>
      <c r="F58" s="54"/>
      <c r="G58" s="54"/>
      <c r="H58" s="54"/>
      <c r="I58" s="55"/>
      <c r="J58" s="55"/>
      <c r="K58" s="55"/>
    </row>
    <row r="59" spans="1:11" s="9" customFormat="1" ht="18.600000000000001" x14ac:dyDescent="0.45">
      <c r="A59" s="53" t="s">
        <v>52</v>
      </c>
      <c r="B59" s="54"/>
      <c r="C59" s="54"/>
      <c r="D59" s="54"/>
      <c r="E59" s="54"/>
      <c r="F59" s="54"/>
      <c r="G59" s="54"/>
      <c r="H59" s="54"/>
      <c r="I59" s="55"/>
      <c r="J59" s="55"/>
      <c r="K59" s="55"/>
    </row>
    <row r="60" spans="1:11" s="9" customFormat="1" ht="249.45" customHeight="1" x14ac:dyDescent="0.45">
      <c r="A60" s="56" t="s">
        <v>146</v>
      </c>
      <c r="B60" s="61" t="s">
        <v>46</v>
      </c>
      <c r="C60" s="58">
        <v>2015</v>
      </c>
      <c r="D60" s="59"/>
      <c r="E60" s="59"/>
      <c r="F60" s="59"/>
      <c r="G60" s="59"/>
      <c r="H60" s="59"/>
      <c r="I60" s="59"/>
      <c r="J60" s="59"/>
      <c r="K60" s="60"/>
    </row>
    <row r="61" spans="1:11" s="9" customFormat="1" ht="228" customHeight="1" x14ac:dyDescent="0.45">
      <c r="A61" s="56" t="s">
        <v>349</v>
      </c>
      <c r="B61" s="61" t="s">
        <v>48</v>
      </c>
      <c r="C61" s="58" t="s">
        <v>102</v>
      </c>
      <c r="D61" s="59"/>
      <c r="E61" s="59"/>
      <c r="F61" s="59"/>
      <c r="G61" s="59"/>
      <c r="H61" s="59"/>
      <c r="I61" s="59"/>
      <c r="J61" s="59"/>
      <c r="K61" s="60"/>
    </row>
    <row r="62" spans="1:11" s="9" customFormat="1" ht="74.400000000000006" x14ac:dyDescent="0.45">
      <c r="A62" s="56" t="s">
        <v>147</v>
      </c>
      <c r="B62" s="61" t="s">
        <v>47</v>
      </c>
      <c r="C62" s="58">
        <v>2015</v>
      </c>
      <c r="D62" s="59"/>
      <c r="E62" s="59"/>
      <c r="F62" s="59"/>
      <c r="G62" s="59"/>
      <c r="H62" s="59"/>
      <c r="I62" s="59"/>
      <c r="J62" s="59"/>
      <c r="K62" s="60"/>
    </row>
    <row r="63" spans="1:11" s="9" customFormat="1" ht="18.600000000000001" x14ac:dyDescent="0.45">
      <c r="A63" s="53" t="s">
        <v>148</v>
      </c>
      <c r="B63" s="54"/>
      <c r="C63" s="54"/>
      <c r="D63" s="54"/>
      <c r="E63" s="54"/>
      <c r="F63" s="54"/>
      <c r="G63" s="54"/>
      <c r="H63" s="54"/>
      <c r="I63" s="55"/>
      <c r="J63" s="55"/>
      <c r="K63" s="55"/>
    </row>
    <row r="64" spans="1:11" s="9" customFormat="1" ht="93" x14ac:dyDescent="0.45">
      <c r="A64" s="56" t="s">
        <v>149</v>
      </c>
      <c r="B64" s="61" t="s">
        <v>49</v>
      </c>
      <c r="C64" s="58">
        <v>2015</v>
      </c>
      <c r="D64" s="59"/>
      <c r="E64" s="59"/>
      <c r="F64" s="59"/>
      <c r="G64" s="59"/>
      <c r="H64" s="59"/>
      <c r="I64" s="59"/>
      <c r="J64" s="59"/>
      <c r="K64" s="60"/>
    </row>
    <row r="65" spans="1:11" s="9" customFormat="1" ht="18.600000000000001" x14ac:dyDescent="0.45">
      <c r="A65" s="53" t="s">
        <v>150</v>
      </c>
      <c r="B65" s="54"/>
      <c r="C65" s="54"/>
      <c r="D65" s="54"/>
      <c r="E65" s="54"/>
      <c r="F65" s="54"/>
      <c r="G65" s="54"/>
      <c r="H65" s="54"/>
      <c r="I65" s="55"/>
      <c r="J65" s="55"/>
      <c r="K65" s="55"/>
    </row>
    <row r="66" spans="1:11" s="9" customFormat="1" ht="55.8" x14ac:dyDescent="0.45">
      <c r="A66" s="56" t="s">
        <v>151</v>
      </c>
      <c r="B66" s="61" t="s">
        <v>50</v>
      </c>
      <c r="C66" s="58">
        <v>2015</v>
      </c>
      <c r="D66" s="59"/>
      <c r="E66" s="59"/>
      <c r="F66" s="59"/>
      <c r="G66" s="59"/>
      <c r="H66" s="59"/>
      <c r="I66" s="59"/>
      <c r="J66" s="59"/>
      <c r="K66" s="60"/>
    </row>
    <row r="67" spans="1:11" s="9" customFormat="1" ht="130.19999999999999" x14ac:dyDescent="0.45">
      <c r="A67" s="56" t="s">
        <v>350</v>
      </c>
      <c r="B67" s="61" t="s">
        <v>51</v>
      </c>
      <c r="C67" s="58">
        <v>2015</v>
      </c>
      <c r="D67" s="59"/>
      <c r="E67" s="59"/>
      <c r="F67" s="59"/>
      <c r="G67" s="59"/>
      <c r="H67" s="59"/>
      <c r="I67" s="59"/>
      <c r="J67" s="59"/>
      <c r="K67" s="60"/>
    </row>
    <row r="68" spans="1:11" s="9" customFormat="1" ht="55.8" x14ac:dyDescent="0.45">
      <c r="A68" s="56" t="s">
        <v>152</v>
      </c>
      <c r="B68" s="61" t="s">
        <v>53</v>
      </c>
      <c r="C68" s="58">
        <v>2015</v>
      </c>
      <c r="D68" s="59"/>
      <c r="E68" s="59"/>
      <c r="F68" s="59"/>
      <c r="G68" s="59"/>
      <c r="H68" s="59"/>
      <c r="I68" s="59"/>
      <c r="J68" s="59"/>
      <c r="K68" s="60"/>
    </row>
    <row r="69" spans="1:11" s="9" customFormat="1" ht="18.600000000000001" x14ac:dyDescent="0.45">
      <c r="A69" s="53" t="s">
        <v>153</v>
      </c>
      <c r="B69" s="54"/>
      <c r="C69" s="54"/>
      <c r="D69" s="54"/>
      <c r="E69" s="54"/>
      <c r="F69" s="54"/>
      <c r="G69" s="54"/>
      <c r="H69" s="54"/>
      <c r="I69" s="55"/>
      <c r="J69" s="55"/>
      <c r="K69" s="55"/>
    </row>
    <row r="70" spans="1:11" s="9" customFormat="1" ht="96" customHeight="1" x14ac:dyDescent="0.45">
      <c r="A70" s="56" t="s">
        <v>351</v>
      </c>
      <c r="B70" s="61" t="s">
        <v>54</v>
      </c>
      <c r="C70" s="58">
        <v>2015</v>
      </c>
      <c r="D70" s="59"/>
      <c r="E70" s="59"/>
      <c r="F70" s="59"/>
      <c r="G70" s="59"/>
      <c r="H70" s="59"/>
      <c r="I70" s="59"/>
      <c r="J70" s="59"/>
      <c r="K70" s="60"/>
    </row>
    <row r="71" spans="1:11" s="9" customFormat="1" ht="118.05" customHeight="1" x14ac:dyDescent="0.45">
      <c r="A71" s="56" t="s">
        <v>154</v>
      </c>
      <c r="B71" s="61" t="s">
        <v>55</v>
      </c>
      <c r="C71" s="58">
        <v>2015</v>
      </c>
      <c r="D71" s="59"/>
      <c r="E71" s="59"/>
      <c r="F71" s="59"/>
      <c r="G71" s="59"/>
      <c r="H71" s="59"/>
      <c r="I71" s="59"/>
      <c r="J71" s="59"/>
      <c r="K71" s="60"/>
    </row>
    <row r="72" spans="1:11" s="9" customFormat="1" ht="18.600000000000001" x14ac:dyDescent="0.45">
      <c r="A72" s="53" t="s">
        <v>155</v>
      </c>
      <c r="B72" s="54"/>
      <c r="C72" s="54"/>
      <c r="D72" s="54"/>
      <c r="E72" s="54"/>
      <c r="F72" s="54"/>
      <c r="G72" s="54"/>
      <c r="H72" s="54"/>
      <c r="I72" s="55"/>
      <c r="J72" s="55"/>
      <c r="K72" s="55"/>
    </row>
    <row r="73" spans="1:11" s="9" customFormat="1" ht="204.6" x14ac:dyDescent="0.45">
      <c r="A73" s="56" t="s">
        <v>156</v>
      </c>
      <c r="B73" s="61" t="s">
        <v>56</v>
      </c>
      <c r="C73" s="58">
        <v>2015</v>
      </c>
      <c r="D73" s="59"/>
      <c r="E73" s="59"/>
      <c r="F73" s="59"/>
      <c r="G73" s="59"/>
      <c r="H73" s="59"/>
      <c r="I73" s="59"/>
      <c r="J73" s="59"/>
      <c r="K73" s="60"/>
    </row>
    <row r="74" spans="1:11" s="9" customFormat="1" ht="37.200000000000003" x14ac:dyDescent="0.45">
      <c r="A74" s="56" t="s">
        <v>157</v>
      </c>
      <c r="B74" s="61" t="s">
        <v>57</v>
      </c>
      <c r="C74" s="58">
        <v>2015</v>
      </c>
      <c r="D74" s="59"/>
      <c r="E74" s="59"/>
      <c r="F74" s="59"/>
      <c r="G74" s="59"/>
      <c r="H74" s="59"/>
      <c r="I74" s="59"/>
      <c r="J74" s="59"/>
      <c r="K74" s="60"/>
    </row>
    <row r="75" spans="1:11" s="9" customFormat="1" ht="74.400000000000006" x14ac:dyDescent="0.45">
      <c r="A75" s="56" t="s">
        <v>158</v>
      </c>
      <c r="B75" s="61" t="s">
        <v>58</v>
      </c>
      <c r="C75" s="58">
        <v>2015</v>
      </c>
      <c r="D75" s="59"/>
      <c r="E75" s="59"/>
      <c r="F75" s="59"/>
      <c r="G75" s="59"/>
      <c r="H75" s="59"/>
      <c r="I75" s="59"/>
      <c r="J75" s="59"/>
      <c r="K75" s="60"/>
    </row>
    <row r="76" spans="1:11" s="9" customFormat="1" ht="55.8" x14ac:dyDescent="0.45">
      <c r="A76" s="56" t="s">
        <v>159</v>
      </c>
      <c r="B76" s="61" t="s">
        <v>59</v>
      </c>
      <c r="C76" s="58">
        <v>2015</v>
      </c>
      <c r="D76" s="59"/>
      <c r="E76" s="59"/>
      <c r="F76" s="59"/>
      <c r="G76" s="59"/>
      <c r="H76" s="59"/>
      <c r="I76" s="59"/>
      <c r="J76" s="59"/>
      <c r="K76" s="60"/>
    </row>
    <row r="77" spans="1:11" s="9" customFormat="1" ht="74.400000000000006" x14ac:dyDescent="0.45">
      <c r="A77" s="56" t="s">
        <v>365</v>
      </c>
      <c r="B77" s="61" t="s">
        <v>60</v>
      </c>
      <c r="C77" s="58">
        <v>2015</v>
      </c>
      <c r="D77" s="59"/>
      <c r="E77" s="59"/>
      <c r="F77" s="59"/>
      <c r="G77" s="59"/>
      <c r="H77" s="59"/>
      <c r="I77" s="59"/>
      <c r="J77" s="59"/>
      <c r="K77" s="60"/>
    </row>
    <row r="78" spans="1:11" s="9" customFormat="1" ht="18.600000000000001" x14ac:dyDescent="0.45">
      <c r="A78" s="56" t="s">
        <v>368</v>
      </c>
      <c r="B78" s="61" t="s">
        <v>61</v>
      </c>
      <c r="C78" s="58"/>
      <c r="D78" s="59"/>
      <c r="E78" s="59"/>
      <c r="F78" s="59"/>
      <c r="G78" s="59"/>
      <c r="H78" s="59"/>
      <c r="I78" s="59"/>
      <c r="J78" s="59"/>
      <c r="K78" s="60"/>
    </row>
    <row r="79" spans="1:11" s="9" customFormat="1" ht="37.200000000000003" x14ac:dyDescent="0.45">
      <c r="A79" s="56" t="s">
        <v>160</v>
      </c>
      <c r="B79" s="61" t="s">
        <v>62</v>
      </c>
      <c r="C79" s="58">
        <v>2015</v>
      </c>
      <c r="D79" s="59"/>
      <c r="E79" s="59"/>
      <c r="F79" s="59"/>
      <c r="G79" s="59"/>
      <c r="H79" s="59"/>
      <c r="I79" s="59"/>
      <c r="J79" s="59"/>
      <c r="K79" s="60"/>
    </row>
    <row r="80" spans="1:11" s="9" customFormat="1" ht="55.8" x14ac:dyDescent="0.45">
      <c r="A80" s="56" t="s">
        <v>161</v>
      </c>
      <c r="B80" s="61" t="s">
        <v>63</v>
      </c>
      <c r="C80" s="58">
        <v>2015</v>
      </c>
      <c r="D80" s="59"/>
      <c r="E80" s="59"/>
      <c r="F80" s="59"/>
      <c r="G80" s="59"/>
      <c r="H80" s="59"/>
      <c r="I80" s="59"/>
      <c r="J80" s="59"/>
      <c r="K80" s="60"/>
    </row>
    <row r="81" spans="1:11" s="9" customFormat="1" ht="55.8" x14ac:dyDescent="0.45">
      <c r="A81" s="56" t="s">
        <v>162</v>
      </c>
      <c r="B81" s="61" t="s">
        <v>91</v>
      </c>
      <c r="C81" s="58">
        <v>2015</v>
      </c>
      <c r="D81" s="59"/>
      <c r="E81" s="59"/>
      <c r="F81" s="59"/>
      <c r="G81" s="59"/>
      <c r="H81" s="59"/>
      <c r="I81" s="59"/>
      <c r="J81" s="59"/>
      <c r="K81" s="60"/>
    </row>
    <row r="82" spans="1:11" s="9" customFormat="1" ht="37.200000000000003" x14ac:dyDescent="0.45">
      <c r="A82" s="56" t="s">
        <v>373</v>
      </c>
      <c r="B82" s="61" t="s">
        <v>64</v>
      </c>
      <c r="C82" s="58">
        <v>2015</v>
      </c>
      <c r="D82" s="59"/>
      <c r="E82" s="59"/>
      <c r="F82" s="59"/>
      <c r="G82" s="59"/>
      <c r="H82" s="59"/>
      <c r="I82" s="59"/>
      <c r="J82" s="59"/>
      <c r="K82" s="60"/>
    </row>
    <row r="83" spans="1:11" s="9" customFormat="1" ht="37.200000000000003" x14ac:dyDescent="0.45">
      <c r="A83" s="56" t="s">
        <v>163</v>
      </c>
      <c r="B83" s="61" t="s">
        <v>65</v>
      </c>
      <c r="C83" s="58">
        <v>2015</v>
      </c>
      <c r="D83" s="59"/>
      <c r="E83" s="59"/>
      <c r="F83" s="59"/>
      <c r="G83" s="59"/>
      <c r="H83" s="59"/>
      <c r="I83" s="59"/>
      <c r="J83" s="59"/>
      <c r="K83" s="60"/>
    </row>
    <row r="84" spans="1:11" s="9" customFormat="1" ht="37.200000000000003" x14ac:dyDescent="0.45">
      <c r="A84" s="56" t="s">
        <v>374</v>
      </c>
      <c r="B84" s="61" t="s">
        <v>66</v>
      </c>
      <c r="C84" s="58">
        <v>2015</v>
      </c>
      <c r="D84" s="59"/>
      <c r="E84" s="59"/>
      <c r="F84" s="59"/>
      <c r="G84" s="59"/>
      <c r="H84" s="59"/>
      <c r="I84" s="59"/>
      <c r="J84" s="59"/>
      <c r="K84" s="60"/>
    </row>
    <row r="85" spans="1:11" s="9" customFormat="1" ht="111.6" x14ac:dyDescent="0.45">
      <c r="A85" s="56" t="s">
        <v>367</v>
      </c>
      <c r="B85" s="61" t="s">
        <v>74</v>
      </c>
      <c r="C85" s="58">
        <v>2015</v>
      </c>
      <c r="D85" s="59"/>
      <c r="E85" s="59"/>
      <c r="F85" s="59"/>
      <c r="G85" s="59"/>
      <c r="H85" s="59"/>
      <c r="I85" s="59"/>
      <c r="J85" s="59"/>
      <c r="K85" s="60"/>
    </row>
    <row r="86" spans="1:11" s="9" customFormat="1" ht="130.19999999999999" x14ac:dyDescent="0.45">
      <c r="A86" s="56" t="s">
        <v>366</v>
      </c>
      <c r="B86" s="61" t="s">
        <v>75</v>
      </c>
      <c r="C86" s="58">
        <v>2015</v>
      </c>
      <c r="D86" s="59"/>
      <c r="E86" s="59"/>
      <c r="F86" s="59"/>
      <c r="G86" s="59"/>
      <c r="H86" s="59"/>
      <c r="I86" s="59"/>
      <c r="J86" s="59"/>
      <c r="K86" s="60"/>
    </row>
    <row r="87" spans="1:11" s="83" customFormat="1" ht="21.6" x14ac:dyDescent="0.55000000000000004">
      <c r="A87" s="97" t="s">
        <v>164</v>
      </c>
      <c r="B87" s="98"/>
      <c r="C87" s="98"/>
      <c r="D87" s="98"/>
      <c r="E87" s="98"/>
      <c r="F87" s="98"/>
      <c r="G87" s="98"/>
      <c r="H87" s="98"/>
      <c r="I87" s="99"/>
      <c r="J87" s="99"/>
      <c r="K87" s="99"/>
    </row>
    <row r="88" spans="1:11" s="101" customFormat="1" ht="37.200000000000003" x14ac:dyDescent="0.3">
      <c r="A88" s="102" t="s">
        <v>165</v>
      </c>
      <c r="B88" s="100"/>
      <c r="C88" s="100"/>
      <c r="D88" s="100"/>
      <c r="E88" s="100"/>
      <c r="F88" s="100"/>
      <c r="G88" s="100"/>
      <c r="H88" s="100"/>
      <c r="I88" s="100"/>
      <c r="J88" s="100"/>
      <c r="K88" s="100"/>
    </row>
    <row r="89" spans="1:11" s="9" customFormat="1" ht="18.600000000000001" x14ac:dyDescent="0.45">
      <c r="A89" s="53" t="s">
        <v>166</v>
      </c>
      <c r="B89" s="54"/>
      <c r="C89" s="54"/>
      <c r="D89" s="54"/>
      <c r="E89" s="54"/>
      <c r="F89" s="54"/>
      <c r="G89" s="54"/>
      <c r="H89" s="54"/>
      <c r="I89" s="55"/>
      <c r="J89" s="55"/>
      <c r="K89" s="55"/>
    </row>
    <row r="90" spans="1:11" s="9" customFormat="1" ht="55.8" x14ac:dyDescent="0.45">
      <c r="A90" s="56" t="s">
        <v>167</v>
      </c>
      <c r="B90" s="61" t="s">
        <v>67</v>
      </c>
      <c r="C90" s="58">
        <v>2015</v>
      </c>
      <c r="D90" s="59"/>
      <c r="E90" s="59"/>
      <c r="F90" s="59"/>
      <c r="G90" s="59"/>
      <c r="H90" s="59"/>
      <c r="I90" s="59"/>
      <c r="J90" s="59"/>
      <c r="K90" s="60"/>
    </row>
    <row r="91" spans="1:11" s="9" customFormat="1" ht="76.95" customHeight="1" x14ac:dyDescent="0.45">
      <c r="A91" s="56" t="s">
        <v>168</v>
      </c>
      <c r="B91" s="61" t="s">
        <v>68</v>
      </c>
      <c r="C91" s="58">
        <v>2015</v>
      </c>
      <c r="D91" s="59"/>
      <c r="E91" s="59"/>
      <c r="F91" s="59"/>
      <c r="G91" s="59"/>
      <c r="H91" s="59"/>
      <c r="I91" s="59"/>
      <c r="J91" s="59"/>
      <c r="K91" s="60"/>
    </row>
    <row r="92" spans="1:11" s="9" customFormat="1" ht="148.80000000000001" x14ac:dyDescent="0.45">
      <c r="A92" s="56" t="s">
        <v>352</v>
      </c>
      <c r="B92" s="61" t="s">
        <v>69</v>
      </c>
      <c r="C92" s="58">
        <v>2015</v>
      </c>
      <c r="D92" s="59"/>
      <c r="E92" s="59"/>
      <c r="F92" s="59"/>
      <c r="G92" s="59"/>
      <c r="H92" s="59"/>
      <c r="I92" s="59"/>
      <c r="J92" s="59"/>
      <c r="K92" s="60"/>
    </row>
    <row r="93" spans="1:11" s="9" customFormat="1" ht="18.600000000000001" x14ac:dyDescent="0.45">
      <c r="A93" s="53" t="s">
        <v>169</v>
      </c>
      <c r="B93" s="54"/>
      <c r="C93" s="54"/>
      <c r="D93" s="54"/>
      <c r="E93" s="54"/>
      <c r="F93" s="54"/>
      <c r="G93" s="54"/>
      <c r="H93" s="54"/>
      <c r="I93" s="55"/>
      <c r="J93" s="55"/>
      <c r="K93" s="55"/>
    </row>
    <row r="94" spans="1:11" s="9" customFormat="1" ht="55.8" x14ac:dyDescent="0.45">
      <c r="A94" s="56" t="s">
        <v>170</v>
      </c>
      <c r="B94" s="61" t="s">
        <v>70</v>
      </c>
      <c r="C94" s="58">
        <v>2008</v>
      </c>
      <c r="D94" s="59"/>
      <c r="E94" s="59"/>
      <c r="F94" s="59"/>
      <c r="G94" s="59"/>
      <c r="H94" s="59"/>
      <c r="I94" s="59"/>
      <c r="J94" s="59"/>
      <c r="K94" s="60"/>
    </row>
    <row r="95" spans="1:11" s="9" customFormat="1" ht="148.80000000000001" x14ac:dyDescent="0.45">
      <c r="A95" s="56" t="s">
        <v>375</v>
      </c>
      <c r="B95" s="61" t="s">
        <v>71</v>
      </c>
      <c r="C95" s="58">
        <v>2015</v>
      </c>
      <c r="D95" s="59"/>
      <c r="E95" s="59"/>
      <c r="F95" s="59"/>
      <c r="G95" s="59"/>
      <c r="H95" s="59"/>
      <c r="I95" s="59"/>
      <c r="J95" s="59"/>
      <c r="K95" s="60"/>
    </row>
    <row r="96" spans="1:11" s="9" customFormat="1" ht="55.8" x14ac:dyDescent="0.45">
      <c r="A96" s="56" t="s">
        <v>171</v>
      </c>
      <c r="B96" s="61" t="s">
        <v>77</v>
      </c>
      <c r="C96" s="58">
        <v>2015</v>
      </c>
      <c r="D96" s="59"/>
      <c r="E96" s="59"/>
      <c r="F96" s="59"/>
      <c r="G96" s="59"/>
      <c r="H96" s="59"/>
      <c r="I96" s="59"/>
      <c r="J96" s="59"/>
      <c r="K96" s="60"/>
    </row>
    <row r="97" spans="1:11" s="9" customFormat="1" ht="18.600000000000001" x14ac:dyDescent="0.45">
      <c r="A97" s="53" t="s">
        <v>172</v>
      </c>
      <c r="B97" s="54"/>
      <c r="C97" s="54"/>
      <c r="D97" s="54"/>
      <c r="E97" s="54"/>
      <c r="F97" s="54"/>
      <c r="G97" s="54"/>
      <c r="H97" s="54"/>
      <c r="I97" s="55"/>
      <c r="J97" s="55"/>
      <c r="K97" s="55"/>
    </row>
    <row r="98" spans="1:11" s="9" customFormat="1" ht="55.8" x14ac:dyDescent="0.45">
      <c r="A98" s="56" t="s">
        <v>173</v>
      </c>
      <c r="B98" s="61" t="s">
        <v>78</v>
      </c>
      <c r="C98" s="58">
        <v>2015</v>
      </c>
      <c r="D98" s="59"/>
      <c r="E98" s="59"/>
      <c r="F98" s="59"/>
      <c r="G98" s="59"/>
      <c r="H98" s="59"/>
      <c r="I98" s="59"/>
      <c r="J98" s="59"/>
      <c r="K98" s="60"/>
    </row>
    <row r="99" spans="1:11" s="9" customFormat="1" ht="74.400000000000006" x14ac:dyDescent="0.45">
      <c r="A99" s="56" t="s">
        <v>174</v>
      </c>
      <c r="B99" s="61" t="s">
        <v>175</v>
      </c>
      <c r="C99" s="58">
        <v>2015</v>
      </c>
      <c r="D99" s="59"/>
      <c r="E99" s="59"/>
      <c r="F99" s="59"/>
      <c r="G99" s="59"/>
      <c r="H99" s="59"/>
      <c r="I99" s="59"/>
      <c r="J99" s="59"/>
      <c r="K99" s="60"/>
    </row>
    <row r="100" spans="1:11" s="9" customFormat="1" ht="55.8" x14ac:dyDescent="0.45">
      <c r="A100" s="56" t="s">
        <v>176</v>
      </c>
      <c r="B100" s="61" t="s">
        <v>177</v>
      </c>
      <c r="C100" s="58">
        <v>2015</v>
      </c>
      <c r="D100" s="59"/>
      <c r="E100" s="59"/>
      <c r="F100" s="59"/>
      <c r="G100" s="59"/>
      <c r="H100" s="59"/>
      <c r="I100" s="59"/>
      <c r="J100" s="59"/>
      <c r="K100" s="60"/>
    </row>
    <row r="101" spans="1:11" s="9" customFormat="1" ht="55.8" x14ac:dyDescent="0.45">
      <c r="A101" s="56" t="s">
        <v>178</v>
      </c>
      <c r="B101" s="61" t="s">
        <v>179</v>
      </c>
      <c r="C101" s="58">
        <v>2015</v>
      </c>
      <c r="D101" s="59"/>
      <c r="E101" s="59"/>
      <c r="F101" s="59"/>
      <c r="G101" s="59"/>
      <c r="H101" s="59"/>
      <c r="I101" s="59"/>
      <c r="J101" s="59"/>
      <c r="K101" s="60"/>
    </row>
    <row r="102" spans="1:11" s="9" customFormat="1" ht="55.8" x14ac:dyDescent="0.45">
      <c r="A102" s="56" t="s">
        <v>180</v>
      </c>
      <c r="B102" s="61" t="s">
        <v>181</v>
      </c>
      <c r="C102" s="58">
        <v>2008</v>
      </c>
      <c r="D102" s="59"/>
      <c r="E102" s="59"/>
      <c r="F102" s="59"/>
      <c r="G102" s="59"/>
      <c r="H102" s="59"/>
      <c r="I102" s="59"/>
      <c r="J102" s="59"/>
      <c r="K102" s="60"/>
    </row>
    <row r="103" spans="1:11" s="9" customFormat="1" ht="18.600000000000001" x14ac:dyDescent="0.45">
      <c r="A103" s="53" t="s">
        <v>182</v>
      </c>
      <c r="B103" s="54"/>
      <c r="C103" s="54"/>
      <c r="D103" s="54"/>
      <c r="E103" s="54"/>
      <c r="F103" s="54"/>
      <c r="G103" s="54"/>
      <c r="H103" s="54"/>
      <c r="I103" s="55"/>
      <c r="J103" s="55"/>
      <c r="K103" s="55"/>
    </row>
    <row r="104" spans="1:11" s="9" customFormat="1" ht="18.600000000000001" x14ac:dyDescent="0.45">
      <c r="A104" s="53" t="s">
        <v>183</v>
      </c>
      <c r="B104" s="54"/>
      <c r="C104" s="54"/>
      <c r="D104" s="54"/>
      <c r="E104" s="54"/>
      <c r="F104" s="54"/>
      <c r="G104" s="54"/>
      <c r="H104" s="54"/>
      <c r="I104" s="55"/>
      <c r="J104" s="55"/>
      <c r="K104" s="55"/>
    </row>
    <row r="105" spans="1:11" s="101" customFormat="1" ht="55.8" x14ac:dyDescent="0.3">
      <c r="A105" s="102" t="s">
        <v>184</v>
      </c>
      <c r="B105" s="100"/>
      <c r="C105" s="100"/>
      <c r="D105" s="100"/>
      <c r="E105" s="100"/>
      <c r="F105" s="100"/>
      <c r="G105" s="100"/>
      <c r="H105" s="100"/>
      <c r="I105" s="100"/>
      <c r="J105" s="100"/>
      <c r="K105" s="100"/>
    </row>
    <row r="106" spans="1:11" s="9" customFormat="1" ht="74.400000000000006" x14ac:dyDescent="0.45">
      <c r="A106" s="56" t="s">
        <v>185</v>
      </c>
      <c r="B106" s="61" t="s">
        <v>186</v>
      </c>
      <c r="C106" s="58">
        <v>2008</v>
      </c>
      <c r="D106" s="59"/>
      <c r="E106" s="59"/>
      <c r="F106" s="59"/>
      <c r="G106" s="59"/>
      <c r="H106" s="59"/>
      <c r="I106" s="59"/>
      <c r="J106" s="59"/>
      <c r="K106" s="60"/>
    </row>
    <row r="107" spans="1:11" s="9" customFormat="1" ht="74.400000000000006" x14ac:dyDescent="0.45">
      <c r="A107" s="56" t="s">
        <v>187</v>
      </c>
      <c r="B107" s="61" t="s">
        <v>188</v>
      </c>
      <c r="C107" s="58">
        <v>2008</v>
      </c>
      <c r="D107" s="59"/>
      <c r="E107" s="59"/>
      <c r="F107" s="59"/>
      <c r="G107" s="59"/>
      <c r="H107" s="59"/>
      <c r="I107" s="59"/>
      <c r="J107" s="59"/>
      <c r="K107" s="60"/>
    </row>
    <row r="108" spans="1:11" s="9" customFormat="1" ht="74.400000000000006" x14ac:dyDescent="0.45">
      <c r="A108" s="56" t="s">
        <v>189</v>
      </c>
      <c r="B108" s="61" t="s">
        <v>190</v>
      </c>
      <c r="C108" s="58" t="s">
        <v>102</v>
      </c>
      <c r="D108" s="59"/>
      <c r="E108" s="59"/>
      <c r="F108" s="59"/>
      <c r="G108" s="59"/>
      <c r="H108" s="59"/>
      <c r="I108" s="59"/>
      <c r="J108" s="59"/>
      <c r="K108" s="60"/>
    </row>
    <row r="109" spans="1:11" s="9" customFormat="1" ht="55.8" x14ac:dyDescent="0.45">
      <c r="A109" s="56" t="s">
        <v>191</v>
      </c>
      <c r="B109" s="61" t="s">
        <v>192</v>
      </c>
      <c r="C109" s="58" t="s">
        <v>102</v>
      </c>
      <c r="D109" s="59"/>
      <c r="E109" s="59"/>
      <c r="F109" s="59"/>
      <c r="G109" s="59"/>
      <c r="H109" s="59"/>
      <c r="I109" s="59"/>
      <c r="J109" s="59"/>
      <c r="K109" s="60"/>
    </row>
    <row r="110" spans="1:11" s="9" customFormat="1" ht="111.6" x14ac:dyDescent="0.45">
      <c r="A110" s="56" t="s">
        <v>353</v>
      </c>
      <c r="B110" s="61" t="s">
        <v>193</v>
      </c>
      <c r="C110" s="58">
        <v>2008</v>
      </c>
      <c r="D110" s="59"/>
      <c r="E110" s="59"/>
      <c r="F110" s="59"/>
      <c r="G110" s="59"/>
      <c r="H110" s="59"/>
      <c r="I110" s="59"/>
      <c r="J110" s="59"/>
      <c r="K110" s="60"/>
    </row>
    <row r="111" spans="1:11" s="9" customFormat="1" ht="18.600000000000001" x14ac:dyDescent="0.45">
      <c r="A111" s="53" t="s">
        <v>194</v>
      </c>
      <c r="B111" s="54"/>
      <c r="C111" s="54"/>
      <c r="D111" s="54"/>
      <c r="E111" s="54"/>
      <c r="F111" s="54"/>
      <c r="G111" s="54"/>
      <c r="H111" s="54"/>
      <c r="I111" s="55"/>
      <c r="J111" s="55"/>
      <c r="K111" s="55"/>
    </row>
    <row r="112" spans="1:11" s="9" customFormat="1" ht="59.55" customHeight="1" x14ac:dyDescent="0.45">
      <c r="A112" s="56" t="s">
        <v>195</v>
      </c>
      <c r="B112" s="61" t="s">
        <v>196</v>
      </c>
      <c r="C112" s="58">
        <v>2020</v>
      </c>
      <c r="D112" s="59"/>
      <c r="E112" s="59"/>
      <c r="F112" s="59"/>
      <c r="G112" s="59"/>
      <c r="H112" s="59"/>
      <c r="I112" s="59"/>
      <c r="J112" s="59"/>
      <c r="K112" s="60"/>
    </row>
    <row r="113" spans="1:11" s="9" customFormat="1" ht="74.400000000000006" x14ac:dyDescent="0.45">
      <c r="A113" s="56" t="s">
        <v>197</v>
      </c>
      <c r="B113" s="61" t="s">
        <v>198</v>
      </c>
      <c r="C113" s="58">
        <v>2020</v>
      </c>
      <c r="D113" s="59"/>
      <c r="E113" s="59"/>
      <c r="F113" s="59"/>
      <c r="G113" s="59"/>
      <c r="H113" s="59"/>
      <c r="I113" s="59"/>
      <c r="J113" s="59"/>
      <c r="K113" s="60"/>
    </row>
    <row r="114" spans="1:11" s="9" customFormat="1" ht="148.80000000000001" x14ac:dyDescent="0.45">
      <c r="A114" s="56" t="s">
        <v>354</v>
      </c>
      <c r="B114" s="61" t="s">
        <v>199</v>
      </c>
      <c r="C114" s="58" t="s">
        <v>200</v>
      </c>
      <c r="D114" s="59"/>
      <c r="E114" s="59"/>
      <c r="F114" s="59"/>
      <c r="G114" s="59"/>
      <c r="H114" s="59"/>
      <c r="I114" s="59"/>
      <c r="J114" s="59"/>
      <c r="K114" s="60"/>
    </row>
    <row r="115" spans="1:11" s="9" customFormat="1" ht="111.6" x14ac:dyDescent="0.45">
      <c r="A115" s="56" t="s">
        <v>201</v>
      </c>
      <c r="B115" s="61" t="s">
        <v>202</v>
      </c>
      <c r="C115" s="58">
        <v>2020</v>
      </c>
      <c r="D115" s="59"/>
      <c r="E115" s="59"/>
      <c r="F115" s="59"/>
      <c r="G115" s="59"/>
      <c r="H115" s="59"/>
      <c r="I115" s="59"/>
      <c r="J115" s="59"/>
      <c r="K115" s="60"/>
    </row>
    <row r="116" spans="1:11" s="9" customFormat="1" ht="18.600000000000001" x14ac:dyDescent="0.45">
      <c r="A116" s="53" t="s">
        <v>203</v>
      </c>
      <c r="B116" s="54"/>
      <c r="C116" s="54"/>
      <c r="D116" s="54"/>
      <c r="E116" s="54"/>
      <c r="F116" s="54"/>
      <c r="G116" s="54"/>
      <c r="H116" s="54"/>
      <c r="I116" s="55"/>
      <c r="J116" s="55"/>
      <c r="K116" s="55"/>
    </row>
    <row r="117" spans="1:11" s="9" customFormat="1" ht="74.400000000000006" x14ac:dyDescent="0.45">
      <c r="A117" s="56" t="s">
        <v>204</v>
      </c>
      <c r="B117" s="61" t="s">
        <v>205</v>
      </c>
      <c r="C117" s="58">
        <v>2015</v>
      </c>
      <c r="D117" s="59"/>
      <c r="E117" s="59"/>
      <c r="F117" s="59"/>
      <c r="G117" s="59"/>
      <c r="H117" s="59"/>
      <c r="I117" s="59"/>
      <c r="J117" s="59"/>
      <c r="K117" s="60"/>
    </row>
    <row r="118" spans="1:11" s="9" customFormat="1" ht="55.8" x14ac:dyDescent="0.45">
      <c r="A118" s="56" t="s">
        <v>206</v>
      </c>
      <c r="B118" s="61" t="s">
        <v>207</v>
      </c>
      <c r="C118" s="58">
        <v>2015</v>
      </c>
      <c r="D118" s="59"/>
      <c r="E118" s="59"/>
      <c r="F118" s="59"/>
      <c r="G118" s="59"/>
      <c r="H118" s="59"/>
      <c r="I118" s="59"/>
      <c r="J118" s="59"/>
      <c r="K118" s="60"/>
    </row>
    <row r="119" spans="1:11" s="9" customFormat="1" ht="55.8" x14ac:dyDescent="0.45">
      <c r="A119" s="56" t="s">
        <v>208</v>
      </c>
      <c r="B119" s="61" t="s">
        <v>209</v>
      </c>
      <c r="C119" s="58">
        <v>2015</v>
      </c>
      <c r="D119" s="59"/>
      <c r="E119" s="59"/>
      <c r="F119" s="59"/>
      <c r="G119" s="59"/>
      <c r="H119" s="59"/>
      <c r="I119" s="59"/>
      <c r="J119" s="59"/>
      <c r="K119" s="60"/>
    </row>
    <row r="120" spans="1:11" s="9" customFormat="1" ht="55.8" x14ac:dyDescent="0.45">
      <c r="A120" s="56" t="s">
        <v>210</v>
      </c>
      <c r="B120" s="61" t="s">
        <v>211</v>
      </c>
      <c r="C120" s="58">
        <v>2008</v>
      </c>
      <c r="D120" s="59"/>
      <c r="E120" s="59"/>
      <c r="F120" s="59"/>
      <c r="G120" s="59"/>
      <c r="H120" s="59"/>
      <c r="I120" s="59"/>
      <c r="J120" s="59"/>
      <c r="K120" s="60"/>
    </row>
    <row r="121" spans="1:11" s="9" customFormat="1" ht="18.600000000000001" x14ac:dyDescent="0.45">
      <c r="A121" s="53" t="s">
        <v>212</v>
      </c>
      <c r="B121" s="54"/>
      <c r="C121" s="54"/>
      <c r="D121" s="54"/>
      <c r="E121" s="54"/>
      <c r="F121" s="54"/>
      <c r="G121" s="54"/>
      <c r="H121" s="54"/>
      <c r="I121" s="55"/>
      <c r="J121" s="55"/>
      <c r="K121" s="55"/>
    </row>
    <row r="122" spans="1:11" s="9" customFormat="1" ht="148.80000000000001" x14ac:dyDescent="0.45">
      <c r="A122" s="56" t="s">
        <v>213</v>
      </c>
      <c r="B122" s="61" t="s">
        <v>214</v>
      </c>
      <c r="C122" s="58" t="s">
        <v>102</v>
      </c>
      <c r="D122" s="59"/>
      <c r="E122" s="59"/>
      <c r="F122" s="59"/>
      <c r="G122" s="59"/>
      <c r="H122" s="59"/>
      <c r="I122" s="59"/>
      <c r="J122" s="59"/>
      <c r="K122" s="60"/>
    </row>
    <row r="123" spans="1:11" s="9" customFormat="1" ht="74.400000000000006" x14ac:dyDescent="0.45">
      <c r="A123" s="56" t="s">
        <v>215</v>
      </c>
      <c r="B123" s="61" t="s">
        <v>216</v>
      </c>
      <c r="C123" s="58">
        <v>2008</v>
      </c>
      <c r="D123" s="59"/>
      <c r="E123" s="59"/>
      <c r="F123" s="59"/>
      <c r="G123" s="59"/>
      <c r="H123" s="59"/>
      <c r="I123" s="59"/>
      <c r="J123" s="59"/>
      <c r="K123" s="60"/>
    </row>
    <row r="124" spans="1:11" s="9" customFormat="1" ht="37.200000000000003" x14ac:dyDescent="0.45">
      <c r="A124" s="56" t="s">
        <v>217</v>
      </c>
      <c r="B124" s="61" t="s">
        <v>218</v>
      </c>
      <c r="C124" s="58">
        <v>2008</v>
      </c>
      <c r="D124" s="59"/>
      <c r="E124" s="59"/>
      <c r="F124" s="59"/>
      <c r="G124" s="59"/>
      <c r="H124" s="59"/>
      <c r="I124" s="59"/>
      <c r="J124" s="59"/>
      <c r="K124" s="60"/>
    </row>
    <row r="125" spans="1:11" s="9" customFormat="1" ht="18.600000000000001" x14ac:dyDescent="0.45">
      <c r="A125" s="53" t="s">
        <v>219</v>
      </c>
      <c r="B125" s="54"/>
      <c r="C125" s="54"/>
      <c r="D125" s="54"/>
      <c r="E125" s="54"/>
      <c r="F125" s="54"/>
      <c r="G125" s="54"/>
      <c r="H125" s="54"/>
      <c r="I125" s="55"/>
      <c r="J125" s="55"/>
      <c r="K125" s="55"/>
    </row>
    <row r="126" spans="1:11" s="9" customFormat="1" ht="55.8" x14ac:dyDescent="0.45">
      <c r="A126" s="56" t="s">
        <v>220</v>
      </c>
      <c r="B126" s="61" t="s">
        <v>221</v>
      </c>
      <c r="C126" s="58" t="s">
        <v>102</v>
      </c>
      <c r="D126" s="59"/>
      <c r="E126" s="59"/>
      <c r="F126" s="59"/>
      <c r="G126" s="59"/>
      <c r="H126" s="59"/>
      <c r="I126" s="59"/>
      <c r="J126" s="59"/>
      <c r="K126" s="60"/>
    </row>
    <row r="127" spans="1:11" s="9" customFormat="1" ht="117" customHeight="1" x14ac:dyDescent="0.45">
      <c r="A127" s="56" t="s">
        <v>355</v>
      </c>
      <c r="B127" s="61" t="s">
        <v>222</v>
      </c>
      <c r="C127" s="58" t="s">
        <v>102</v>
      </c>
      <c r="D127" s="59"/>
      <c r="E127" s="59"/>
      <c r="F127" s="59"/>
      <c r="G127" s="59"/>
      <c r="H127" s="59"/>
      <c r="I127" s="59"/>
      <c r="J127" s="59"/>
      <c r="K127" s="60"/>
    </row>
    <row r="128" spans="1:11" s="9" customFormat="1" ht="37.200000000000003" x14ac:dyDescent="0.45">
      <c r="A128" s="56" t="s">
        <v>223</v>
      </c>
      <c r="B128" s="61" t="s">
        <v>224</v>
      </c>
      <c r="C128" s="58" t="s">
        <v>102</v>
      </c>
      <c r="D128" s="59"/>
      <c r="E128" s="59"/>
      <c r="F128" s="59"/>
      <c r="G128" s="59"/>
      <c r="H128" s="59"/>
      <c r="I128" s="59"/>
      <c r="J128" s="59"/>
      <c r="K128" s="60"/>
    </row>
    <row r="129" spans="1:11" s="9" customFormat="1" ht="55.8" x14ac:dyDescent="0.45">
      <c r="A129" s="56" t="s">
        <v>225</v>
      </c>
      <c r="B129" s="61" t="s">
        <v>226</v>
      </c>
      <c r="C129" s="58" t="s">
        <v>102</v>
      </c>
      <c r="D129" s="59"/>
      <c r="E129" s="59"/>
      <c r="F129" s="59"/>
      <c r="G129" s="59"/>
      <c r="H129" s="59"/>
      <c r="I129" s="59"/>
      <c r="J129" s="59"/>
      <c r="K129" s="60"/>
    </row>
    <row r="130" spans="1:11" s="9" customFormat="1" ht="18.600000000000001" x14ac:dyDescent="0.45">
      <c r="A130" s="53" t="s">
        <v>227</v>
      </c>
      <c r="B130" s="54"/>
      <c r="C130" s="54"/>
      <c r="D130" s="54"/>
      <c r="E130" s="54"/>
      <c r="F130" s="54"/>
      <c r="G130" s="54"/>
      <c r="H130" s="54"/>
      <c r="I130" s="55"/>
      <c r="J130" s="55"/>
      <c r="K130" s="55"/>
    </row>
    <row r="131" spans="1:11" s="9" customFormat="1" ht="74.400000000000006" x14ac:dyDescent="0.45">
      <c r="A131" s="56" t="s">
        <v>228</v>
      </c>
      <c r="B131" s="61" t="s">
        <v>229</v>
      </c>
      <c r="C131" s="58">
        <v>2015</v>
      </c>
      <c r="D131" s="59"/>
      <c r="E131" s="59"/>
      <c r="F131" s="59"/>
      <c r="G131" s="59"/>
      <c r="H131" s="59"/>
      <c r="I131" s="59"/>
      <c r="J131" s="59"/>
      <c r="K131" s="60"/>
    </row>
    <row r="132" spans="1:11" s="9" customFormat="1" ht="18.600000000000001" x14ac:dyDescent="0.45">
      <c r="A132" s="53" t="s">
        <v>230</v>
      </c>
      <c r="B132" s="54"/>
      <c r="C132" s="54"/>
      <c r="D132" s="54"/>
      <c r="E132" s="54"/>
      <c r="F132" s="54"/>
      <c r="G132" s="54"/>
      <c r="H132" s="54"/>
      <c r="I132" s="55"/>
      <c r="J132" s="55"/>
      <c r="K132" s="55"/>
    </row>
    <row r="133" spans="1:11" s="9" customFormat="1" ht="74.400000000000006" x14ac:dyDescent="0.45">
      <c r="A133" s="56" t="s">
        <v>231</v>
      </c>
      <c r="B133" s="61" t="s">
        <v>232</v>
      </c>
      <c r="C133" s="58" t="s">
        <v>102</v>
      </c>
      <c r="D133" s="59"/>
      <c r="E133" s="59"/>
      <c r="F133" s="59"/>
      <c r="G133" s="59"/>
      <c r="H133" s="59"/>
      <c r="I133" s="59"/>
      <c r="J133" s="59"/>
      <c r="K133" s="60"/>
    </row>
    <row r="134" spans="1:11" s="9" customFormat="1" ht="18.600000000000001" x14ac:dyDescent="0.45">
      <c r="A134" s="53" t="s">
        <v>233</v>
      </c>
      <c r="B134" s="54"/>
      <c r="C134" s="54"/>
      <c r="D134" s="54"/>
      <c r="E134" s="54"/>
      <c r="F134" s="54"/>
      <c r="G134" s="54"/>
      <c r="H134" s="54"/>
      <c r="I134" s="55"/>
      <c r="J134" s="55"/>
      <c r="K134" s="55"/>
    </row>
    <row r="135" spans="1:11" s="9" customFormat="1" ht="55.8" x14ac:dyDescent="0.45">
      <c r="A135" s="56" t="s">
        <v>234</v>
      </c>
      <c r="B135" s="61" t="s">
        <v>235</v>
      </c>
      <c r="C135" s="58">
        <v>2008</v>
      </c>
      <c r="D135" s="59"/>
      <c r="E135" s="59"/>
      <c r="F135" s="59"/>
      <c r="G135" s="59"/>
      <c r="H135" s="59"/>
      <c r="I135" s="59"/>
      <c r="J135" s="59"/>
      <c r="K135" s="60"/>
    </row>
    <row r="136" spans="1:11" s="9" customFormat="1" ht="111.6" x14ac:dyDescent="0.45">
      <c r="A136" s="56" t="s">
        <v>236</v>
      </c>
      <c r="B136" s="61" t="s">
        <v>237</v>
      </c>
      <c r="C136" s="58" t="s">
        <v>102</v>
      </c>
      <c r="D136" s="59"/>
      <c r="E136" s="59"/>
      <c r="F136" s="59"/>
      <c r="G136" s="59"/>
      <c r="H136" s="59"/>
      <c r="I136" s="59"/>
      <c r="J136" s="59"/>
      <c r="K136" s="60"/>
    </row>
    <row r="137" spans="1:11" s="9" customFormat="1" ht="74.400000000000006" x14ac:dyDescent="0.45">
      <c r="A137" s="56" t="s">
        <v>238</v>
      </c>
      <c r="B137" s="61" t="s">
        <v>239</v>
      </c>
      <c r="C137" s="58" t="s">
        <v>102</v>
      </c>
      <c r="D137" s="59"/>
      <c r="E137" s="59"/>
      <c r="F137" s="59"/>
      <c r="G137" s="59"/>
      <c r="H137" s="59"/>
      <c r="I137" s="59"/>
      <c r="J137" s="59"/>
      <c r="K137" s="60"/>
    </row>
    <row r="138" spans="1:11" s="9" customFormat="1" ht="18.600000000000001" x14ac:dyDescent="0.45">
      <c r="A138" s="53" t="s">
        <v>240</v>
      </c>
      <c r="B138" s="54"/>
      <c r="C138" s="54"/>
      <c r="D138" s="54"/>
      <c r="E138" s="54"/>
      <c r="F138" s="54"/>
      <c r="G138" s="54"/>
      <c r="H138" s="54"/>
      <c r="I138" s="55"/>
      <c r="J138" s="55"/>
      <c r="K138" s="55"/>
    </row>
    <row r="139" spans="1:11" s="9" customFormat="1" ht="37.200000000000003" x14ac:dyDescent="0.45">
      <c r="A139" s="56" t="s">
        <v>241</v>
      </c>
      <c r="B139" s="61" t="s">
        <v>242</v>
      </c>
      <c r="C139" s="58">
        <v>2008</v>
      </c>
      <c r="D139" s="59"/>
      <c r="E139" s="59"/>
      <c r="F139" s="59"/>
      <c r="G139" s="59"/>
      <c r="H139" s="59"/>
      <c r="I139" s="59"/>
      <c r="J139" s="59"/>
      <c r="K139" s="60"/>
    </row>
    <row r="140" spans="1:11" s="9" customFormat="1" ht="74.400000000000006" x14ac:dyDescent="0.45">
      <c r="A140" s="56" t="s">
        <v>243</v>
      </c>
      <c r="B140" s="61" t="s">
        <v>244</v>
      </c>
      <c r="C140" s="58" t="s">
        <v>102</v>
      </c>
      <c r="D140" s="59"/>
      <c r="E140" s="59"/>
      <c r="F140" s="59"/>
      <c r="G140" s="59"/>
      <c r="H140" s="59"/>
      <c r="I140" s="59"/>
      <c r="J140" s="59"/>
      <c r="K140" s="60"/>
    </row>
    <row r="141" spans="1:11" s="9" customFormat="1" ht="111.6" x14ac:dyDescent="0.45">
      <c r="A141" s="56" t="s">
        <v>245</v>
      </c>
      <c r="B141" s="61" t="s">
        <v>246</v>
      </c>
      <c r="C141" s="58"/>
      <c r="D141" s="59"/>
      <c r="E141" s="59"/>
      <c r="F141" s="59"/>
      <c r="G141" s="59"/>
      <c r="H141" s="59"/>
      <c r="I141" s="59"/>
      <c r="J141" s="59"/>
      <c r="K141" s="60"/>
    </row>
    <row r="142" spans="1:11" s="9" customFormat="1" ht="55.8" x14ac:dyDescent="0.45">
      <c r="A142" s="56" t="s">
        <v>247</v>
      </c>
      <c r="B142" s="61" t="s">
        <v>248</v>
      </c>
      <c r="C142" s="58" t="s">
        <v>102</v>
      </c>
      <c r="D142" s="59"/>
      <c r="E142" s="59"/>
      <c r="F142" s="59"/>
      <c r="G142" s="59"/>
      <c r="H142" s="59"/>
      <c r="I142" s="59"/>
      <c r="J142" s="59"/>
      <c r="K142" s="60"/>
    </row>
    <row r="143" spans="1:11" s="9" customFormat="1" ht="18.600000000000001" x14ac:dyDescent="0.45">
      <c r="A143" s="53" t="s">
        <v>249</v>
      </c>
      <c r="B143" s="54"/>
      <c r="C143" s="54"/>
      <c r="D143" s="54"/>
      <c r="E143" s="54"/>
      <c r="F143" s="54"/>
      <c r="G143" s="54"/>
      <c r="H143" s="54"/>
      <c r="I143" s="55"/>
      <c r="J143" s="55"/>
      <c r="K143" s="55"/>
    </row>
    <row r="144" spans="1:11" s="9" customFormat="1" ht="55.8" x14ac:dyDescent="0.45">
      <c r="A144" s="56" t="s">
        <v>250</v>
      </c>
      <c r="B144" s="61" t="s">
        <v>251</v>
      </c>
      <c r="C144" s="58">
        <v>2008</v>
      </c>
      <c r="D144" s="59"/>
      <c r="E144" s="59"/>
      <c r="F144" s="59"/>
      <c r="G144" s="59"/>
      <c r="H144" s="59"/>
      <c r="I144" s="59"/>
      <c r="J144" s="59"/>
      <c r="K144" s="60"/>
    </row>
    <row r="145" spans="1:11" s="9" customFormat="1" ht="74.400000000000006" x14ac:dyDescent="0.45">
      <c r="A145" s="56" t="s">
        <v>252</v>
      </c>
      <c r="B145" s="61" t="s">
        <v>253</v>
      </c>
      <c r="C145" s="58" t="s">
        <v>102</v>
      </c>
      <c r="D145" s="59"/>
      <c r="E145" s="59"/>
      <c r="F145" s="59"/>
      <c r="G145" s="59"/>
      <c r="H145" s="59"/>
      <c r="I145" s="59"/>
      <c r="J145" s="59"/>
      <c r="K145" s="60"/>
    </row>
    <row r="146" spans="1:11" s="9" customFormat="1" ht="37.200000000000003" x14ac:dyDescent="0.45">
      <c r="A146" s="56" t="s">
        <v>254</v>
      </c>
      <c r="B146" s="61" t="s">
        <v>255</v>
      </c>
      <c r="C146" s="58">
        <v>2008</v>
      </c>
      <c r="D146" s="59"/>
      <c r="E146" s="59"/>
      <c r="F146" s="59"/>
      <c r="G146" s="59"/>
      <c r="H146" s="59"/>
      <c r="I146" s="59"/>
      <c r="J146" s="59"/>
      <c r="K146" s="60"/>
    </row>
    <row r="147" spans="1:11" s="83" customFormat="1" ht="21.6" x14ac:dyDescent="0.55000000000000004">
      <c r="A147" s="97" t="s">
        <v>256</v>
      </c>
      <c r="B147" s="98"/>
      <c r="C147" s="98"/>
      <c r="D147" s="98"/>
      <c r="E147" s="98"/>
      <c r="F147" s="98"/>
      <c r="G147" s="98"/>
      <c r="H147" s="98"/>
      <c r="I147" s="99"/>
      <c r="J147" s="99"/>
      <c r="K147" s="99"/>
    </row>
    <row r="148" spans="1:11" s="9" customFormat="1" ht="18.600000000000001" x14ac:dyDescent="0.45">
      <c r="A148" s="53" t="s">
        <v>257</v>
      </c>
      <c r="B148" s="54"/>
      <c r="C148" s="54"/>
      <c r="D148" s="54"/>
      <c r="E148" s="54"/>
      <c r="F148" s="54"/>
      <c r="G148" s="54"/>
      <c r="H148" s="54"/>
      <c r="I148" s="55"/>
      <c r="J148" s="55"/>
      <c r="K148" s="55"/>
    </row>
    <row r="149" spans="1:11" s="9" customFormat="1" ht="55.8" x14ac:dyDescent="0.45">
      <c r="A149" s="56" t="s">
        <v>258</v>
      </c>
      <c r="B149" s="61" t="s">
        <v>72</v>
      </c>
      <c r="C149" s="58">
        <v>2015</v>
      </c>
      <c r="D149" s="59"/>
      <c r="E149" s="59"/>
      <c r="F149" s="59"/>
      <c r="G149" s="59"/>
      <c r="H149" s="59"/>
      <c r="I149" s="59"/>
      <c r="J149" s="59"/>
      <c r="K149" s="60"/>
    </row>
    <row r="150" spans="1:11" s="9" customFormat="1" ht="82.05" customHeight="1" x14ac:dyDescent="0.45">
      <c r="A150" s="56" t="s">
        <v>356</v>
      </c>
      <c r="B150" s="61" t="s">
        <v>73</v>
      </c>
      <c r="C150" s="58">
        <v>2015</v>
      </c>
      <c r="D150" s="59"/>
      <c r="E150" s="59"/>
      <c r="F150" s="59"/>
      <c r="G150" s="59"/>
      <c r="H150" s="59"/>
      <c r="I150" s="59"/>
      <c r="J150" s="59"/>
      <c r="K150" s="60"/>
    </row>
    <row r="151" spans="1:11" s="9" customFormat="1" ht="57.6" x14ac:dyDescent="0.45">
      <c r="A151" s="56" t="s">
        <v>357</v>
      </c>
      <c r="B151" s="61" t="s">
        <v>76</v>
      </c>
      <c r="C151" s="58">
        <v>2015</v>
      </c>
      <c r="D151" s="59"/>
      <c r="E151" s="59"/>
      <c r="F151" s="59"/>
      <c r="G151" s="59"/>
      <c r="H151" s="59"/>
      <c r="I151" s="59"/>
      <c r="J151" s="59"/>
      <c r="K151" s="60"/>
    </row>
    <row r="152" spans="1:11" s="9" customFormat="1" ht="76.2" x14ac:dyDescent="0.45">
      <c r="A152" s="56" t="s">
        <v>358</v>
      </c>
      <c r="B152" s="61" t="s">
        <v>79</v>
      </c>
      <c r="C152" s="58">
        <v>2015</v>
      </c>
      <c r="D152" s="59"/>
      <c r="E152" s="59"/>
      <c r="F152" s="59"/>
      <c r="G152" s="59"/>
      <c r="H152" s="59"/>
      <c r="I152" s="59"/>
      <c r="J152" s="59"/>
      <c r="K152" s="60"/>
    </row>
    <row r="153" spans="1:11" s="9" customFormat="1" ht="57.6" x14ac:dyDescent="0.45">
      <c r="A153" s="56" t="s">
        <v>359</v>
      </c>
      <c r="B153" s="61" t="s">
        <v>80</v>
      </c>
      <c r="C153" s="58">
        <v>2015</v>
      </c>
      <c r="D153" s="59"/>
      <c r="E153" s="59"/>
      <c r="F153" s="59"/>
      <c r="G153" s="59"/>
      <c r="H153" s="59"/>
      <c r="I153" s="59"/>
      <c r="J153" s="59"/>
      <c r="K153" s="60"/>
    </row>
    <row r="154" spans="1:11" s="9" customFormat="1" ht="37.200000000000003" x14ac:dyDescent="0.45">
      <c r="A154" s="56" t="s">
        <v>259</v>
      </c>
      <c r="B154" s="61" t="s">
        <v>81</v>
      </c>
      <c r="C154" s="58">
        <v>2008</v>
      </c>
      <c r="D154" s="59"/>
      <c r="E154" s="59"/>
      <c r="F154" s="59"/>
      <c r="G154" s="59"/>
      <c r="H154" s="59"/>
      <c r="I154" s="59"/>
      <c r="J154" s="59"/>
      <c r="K154" s="60"/>
    </row>
    <row r="155" spans="1:11" s="9" customFormat="1" ht="74.400000000000006" x14ac:dyDescent="0.45">
      <c r="A155" s="56" t="s">
        <v>260</v>
      </c>
      <c r="B155" s="61" t="s">
        <v>82</v>
      </c>
      <c r="C155" s="58">
        <v>2008</v>
      </c>
      <c r="D155" s="59"/>
      <c r="E155" s="59"/>
      <c r="F155" s="59"/>
      <c r="G155" s="59"/>
      <c r="H155" s="59"/>
      <c r="I155" s="59"/>
      <c r="J155" s="59"/>
      <c r="K155" s="60"/>
    </row>
    <row r="156" spans="1:11" s="9" customFormat="1" ht="18.600000000000001" x14ac:dyDescent="0.45">
      <c r="A156" s="53" t="s">
        <v>261</v>
      </c>
      <c r="B156" s="54"/>
      <c r="C156" s="54"/>
      <c r="D156" s="54"/>
      <c r="E156" s="54"/>
      <c r="F156" s="54"/>
      <c r="G156" s="54"/>
      <c r="H156" s="54"/>
      <c r="I156" s="55"/>
      <c r="J156" s="55"/>
      <c r="K156" s="55"/>
    </row>
    <row r="157" spans="1:11" s="9" customFormat="1" ht="60" customHeight="1" x14ac:dyDescent="0.45">
      <c r="A157" s="56" t="s">
        <v>262</v>
      </c>
      <c r="B157" s="61" t="s">
        <v>83</v>
      </c>
      <c r="C157" s="58">
        <v>2008</v>
      </c>
      <c r="D157" s="59"/>
      <c r="E157" s="59"/>
      <c r="F157" s="59"/>
      <c r="G157" s="59"/>
      <c r="H157" s="59"/>
      <c r="I157" s="59"/>
      <c r="J157" s="59"/>
      <c r="K157" s="60"/>
    </row>
    <row r="158" spans="1:11" s="9" customFormat="1" ht="74.400000000000006" x14ac:dyDescent="0.45">
      <c r="A158" s="56" t="s">
        <v>263</v>
      </c>
      <c r="B158" s="61" t="s">
        <v>84</v>
      </c>
      <c r="C158" s="58">
        <v>2008</v>
      </c>
      <c r="D158" s="59"/>
      <c r="E158" s="59"/>
      <c r="F158" s="59"/>
      <c r="G158" s="59"/>
      <c r="H158" s="59"/>
      <c r="I158" s="59"/>
      <c r="J158" s="59"/>
      <c r="K158" s="60"/>
    </row>
    <row r="159" spans="1:11" s="9" customFormat="1" ht="18.600000000000001" x14ac:dyDescent="0.45">
      <c r="A159" s="53" t="s">
        <v>264</v>
      </c>
      <c r="B159" s="54"/>
      <c r="C159" s="54"/>
      <c r="D159" s="54"/>
      <c r="E159" s="54"/>
      <c r="F159" s="54"/>
      <c r="G159" s="54"/>
      <c r="H159" s="54"/>
      <c r="I159" s="55"/>
      <c r="J159" s="55"/>
      <c r="K159" s="55"/>
    </row>
    <row r="160" spans="1:11" s="9" customFormat="1" ht="55.8" x14ac:dyDescent="0.45">
      <c r="A160" s="56" t="s">
        <v>265</v>
      </c>
      <c r="B160" s="61" t="s">
        <v>85</v>
      </c>
      <c r="C160" s="58" t="s">
        <v>102</v>
      </c>
      <c r="D160" s="59"/>
      <c r="E160" s="59"/>
      <c r="F160" s="59"/>
      <c r="G160" s="59"/>
      <c r="H160" s="59"/>
      <c r="I160" s="59"/>
      <c r="J160" s="59"/>
      <c r="K160" s="60"/>
    </row>
    <row r="161" spans="1:11" s="9" customFormat="1" ht="55.8" x14ac:dyDescent="0.45">
      <c r="A161" s="56" t="s">
        <v>266</v>
      </c>
      <c r="B161" s="61" t="s">
        <v>86</v>
      </c>
      <c r="C161" s="58">
        <v>2008</v>
      </c>
      <c r="D161" s="59"/>
      <c r="E161" s="59"/>
      <c r="F161" s="59"/>
      <c r="G161" s="59"/>
      <c r="H161" s="59"/>
      <c r="I161" s="59"/>
      <c r="J161" s="59"/>
      <c r="K161" s="60"/>
    </row>
    <row r="162" spans="1:11" s="9" customFormat="1" ht="74.400000000000006" x14ac:dyDescent="0.45">
      <c r="A162" s="56" t="s">
        <v>267</v>
      </c>
      <c r="B162" s="61" t="s">
        <v>87</v>
      </c>
      <c r="C162" s="58" t="s">
        <v>102</v>
      </c>
      <c r="D162" s="59"/>
      <c r="E162" s="59"/>
      <c r="F162" s="59"/>
      <c r="G162" s="59"/>
      <c r="H162" s="59"/>
      <c r="I162" s="59"/>
      <c r="J162" s="59"/>
      <c r="K162" s="60"/>
    </row>
    <row r="163" spans="1:11" s="83" customFormat="1" ht="21.6" x14ac:dyDescent="0.55000000000000004">
      <c r="A163" s="97" t="s">
        <v>268</v>
      </c>
      <c r="B163" s="98"/>
      <c r="C163" s="98"/>
      <c r="D163" s="98"/>
      <c r="E163" s="98"/>
      <c r="F163" s="98"/>
      <c r="G163" s="98"/>
      <c r="H163" s="98"/>
      <c r="I163" s="99"/>
      <c r="J163" s="99"/>
      <c r="K163" s="99"/>
    </row>
    <row r="164" spans="1:11" s="9" customFormat="1" ht="18.600000000000001" x14ac:dyDescent="0.45">
      <c r="A164" s="53" t="s">
        <v>269</v>
      </c>
      <c r="B164" s="54"/>
      <c r="C164" s="54"/>
      <c r="D164" s="54"/>
      <c r="E164" s="54"/>
      <c r="F164" s="54"/>
      <c r="G164" s="54"/>
      <c r="H164" s="54"/>
      <c r="I164" s="55"/>
      <c r="J164" s="55"/>
      <c r="K164" s="55"/>
    </row>
    <row r="165" spans="1:11" s="9" customFormat="1" ht="55.8" x14ac:dyDescent="0.45">
      <c r="A165" s="56" t="s">
        <v>270</v>
      </c>
      <c r="B165" s="61" t="s">
        <v>88</v>
      </c>
      <c r="C165" s="58">
        <v>2008</v>
      </c>
      <c r="D165" s="59"/>
      <c r="E165" s="59"/>
      <c r="F165" s="59"/>
      <c r="G165" s="59"/>
      <c r="H165" s="59"/>
      <c r="I165" s="59"/>
      <c r="J165" s="59"/>
      <c r="K165" s="60"/>
    </row>
    <row r="166" spans="1:11" s="9" customFormat="1" ht="74.400000000000006" x14ac:dyDescent="0.45">
      <c r="A166" s="56" t="s">
        <v>271</v>
      </c>
      <c r="B166" s="61" t="s">
        <v>272</v>
      </c>
      <c r="C166" s="58">
        <v>2008</v>
      </c>
      <c r="D166" s="59"/>
      <c r="E166" s="59"/>
      <c r="F166" s="59"/>
      <c r="G166" s="59"/>
      <c r="H166" s="59"/>
      <c r="I166" s="59"/>
      <c r="J166" s="59"/>
      <c r="K166" s="60"/>
    </row>
    <row r="167" spans="1:11" s="9" customFormat="1" ht="93" x14ac:dyDescent="0.45">
      <c r="A167" s="56" t="s">
        <v>273</v>
      </c>
      <c r="B167" s="61" t="s">
        <v>274</v>
      </c>
      <c r="C167" s="58">
        <v>2008</v>
      </c>
      <c r="D167" s="59"/>
      <c r="E167" s="59"/>
      <c r="F167" s="59"/>
      <c r="G167" s="59"/>
      <c r="H167" s="59"/>
      <c r="I167" s="59"/>
      <c r="J167" s="59"/>
      <c r="K167" s="60"/>
    </row>
    <row r="168" spans="1:11" s="9" customFormat="1" ht="93" x14ac:dyDescent="0.45">
      <c r="A168" s="56" t="s">
        <v>275</v>
      </c>
      <c r="B168" s="61" t="s">
        <v>276</v>
      </c>
      <c r="C168" s="58">
        <v>2008</v>
      </c>
      <c r="D168" s="59"/>
      <c r="E168" s="59"/>
      <c r="F168" s="59"/>
      <c r="G168" s="59"/>
      <c r="H168" s="59"/>
      <c r="I168" s="59"/>
      <c r="J168" s="59"/>
      <c r="K168" s="60"/>
    </row>
    <row r="169" spans="1:11" s="9" customFormat="1" ht="324.45" customHeight="1" x14ac:dyDescent="0.45">
      <c r="A169" s="56" t="s">
        <v>277</v>
      </c>
      <c r="B169" s="61" t="s">
        <v>278</v>
      </c>
      <c r="C169" s="58">
        <v>2008</v>
      </c>
      <c r="D169" s="59"/>
      <c r="E169" s="59"/>
      <c r="F169" s="59"/>
      <c r="G169" s="59"/>
      <c r="H169" s="59"/>
      <c r="I169" s="59"/>
      <c r="J169" s="59"/>
      <c r="K169" s="60"/>
    </row>
    <row r="170" spans="1:11" s="9" customFormat="1" ht="93" x14ac:dyDescent="0.45">
      <c r="A170" s="56" t="s">
        <v>360</v>
      </c>
      <c r="B170" s="61" t="s">
        <v>279</v>
      </c>
      <c r="C170" s="58">
        <v>2008</v>
      </c>
      <c r="D170" s="59"/>
      <c r="E170" s="59"/>
      <c r="F170" s="59"/>
      <c r="G170" s="59"/>
      <c r="H170" s="59"/>
      <c r="I170" s="59"/>
      <c r="J170" s="59"/>
      <c r="K170" s="60"/>
    </row>
    <row r="171" spans="1:11" s="9" customFormat="1" ht="18.600000000000001" x14ac:dyDescent="0.45">
      <c r="A171" s="53" t="s">
        <v>280</v>
      </c>
      <c r="B171" s="54"/>
      <c r="C171" s="54"/>
      <c r="D171" s="54"/>
      <c r="E171" s="54"/>
      <c r="F171" s="54"/>
      <c r="G171" s="54"/>
      <c r="H171" s="54"/>
      <c r="I171" s="55"/>
      <c r="J171" s="55"/>
      <c r="K171" s="55"/>
    </row>
    <row r="172" spans="1:11" s="9" customFormat="1" ht="55.8" x14ac:dyDescent="0.45">
      <c r="A172" s="56" t="s">
        <v>281</v>
      </c>
      <c r="B172" s="61" t="s">
        <v>282</v>
      </c>
      <c r="C172" s="58">
        <v>2008</v>
      </c>
      <c r="D172" s="59"/>
      <c r="E172" s="59"/>
      <c r="F172" s="59"/>
      <c r="G172" s="59"/>
      <c r="H172" s="59"/>
      <c r="I172" s="59"/>
      <c r="J172" s="59"/>
      <c r="K172" s="60"/>
    </row>
    <row r="173" spans="1:11" s="9" customFormat="1" ht="74.400000000000006" x14ac:dyDescent="0.45">
      <c r="A173" s="56" t="s">
        <v>283</v>
      </c>
      <c r="B173" s="61" t="s">
        <v>284</v>
      </c>
      <c r="C173" s="58">
        <v>2008</v>
      </c>
      <c r="D173" s="59"/>
      <c r="E173" s="59"/>
      <c r="F173" s="59"/>
      <c r="G173" s="59"/>
      <c r="H173" s="59"/>
      <c r="I173" s="59"/>
      <c r="J173" s="59"/>
      <c r="K173" s="60"/>
    </row>
    <row r="174" spans="1:11" s="9" customFormat="1" ht="111.6" x14ac:dyDescent="0.45">
      <c r="A174" s="56" t="s">
        <v>361</v>
      </c>
      <c r="B174" s="61" t="s">
        <v>285</v>
      </c>
      <c r="C174" s="58" t="s">
        <v>102</v>
      </c>
      <c r="D174" s="59"/>
      <c r="E174" s="59"/>
      <c r="F174" s="59"/>
      <c r="G174" s="59"/>
      <c r="H174" s="59"/>
      <c r="I174" s="59"/>
      <c r="J174" s="59"/>
      <c r="K174" s="60"/>
    </row>
    <row r="175" spans="1:11" s="9" customFormat="1" ht="130.19999999999999" x14ac:dyDescent="0.45">
      <c r="A175" s="56" t="s">
        <v>362</v>
      </c>
      <c r="B175" s="61" t="s">
        <v>286</v>
      </c>
      <c r="C175" s="58" t="s">
        <v>102</v>
      </c>
      <c r="D175" s="59"/>
      <c r="E175" s="59"/>
      <c r="F175" s="59"/>
      <c r="G175" s="59"/>
      <c r="H175" s="59"/>
      <c r="I175" s="59"/>
      <c r="J175" s="59"/>
      <c r="K175" s="60"/>
    </row>
    <row r="176" spans="1:11" s="9" customFormat="1" ht="55.8" x14ac:dyDescent="0.45">
      <c r="A176" s="56" t="s">
        <v>287</v>
      </c>
      <c r="B176" s="61" t="s">
        <v>288</v>
      </c>
      <c r="C176" s="58" t="s">
        <v>102</v>
      </c>
      <c r="D176" s="59"/>
      <c r="E176" s="59"/>
      <c r="F176" s="59"/>
      <c r="G176" s="59"/>
      <c r="H176" s="59"/>
      <c r="I176" s="59"/>
      <c r="J176" s="59"/>
      <c r="K176" s="60"/>
    </row>
    <row r="177" spans="1:11" s="83" customFormat="1" ht="21.6" x14ac:dyDescent="0.55000000000000004">
      <c r="A177" s="97" t="s">
        <v>289</v>
      </c>
      <c r="B177" s="98"/>
      <c r="C177" s="98"/>
      <c r="D177" s="98"/>
      <c r="E177" s="98"/>
      <c r="F177" s="98"/>
      <c r="G177" s="98"/>
      <c r="H177" s="98"/>
      <c r="I177" s="99"/>
      <c r="J177" s="99"/>
      <c r="K177" s="99"/>
    </row>
    <row r="178" spans="1:11" s="9" customFormat="1" ht="18.600000000000001" x14ac:dyDescent="0.45">
      <c r="A178" s="53" t="s">
        <v>290</v>
      </c>
      <c r="B178" s="54"/>
      <c r="C178" s="54"/>
      <c r="D178" s="54"/>
      <c r="E178" s="54"/>
      <c r="F178" s="54"/>
      <c r="G178" s="54"/>
      <c r="H178" s="54"/>
      <c r="I178" s="55"/>
      <c r="J178" s="55"/>
      <c r="K178" s="55"/>
    </row>
    <row r="179" spans="1:11" s="9" customFormat="1" ht="74.400000000000006" x14ac:dyDescent="0.45">
      <c r="A179" s="56" t="s">
        <v>291</v>
      </c>
      <c r="B179" s="61" t="s">
        <v>89</v>
      </c>
      <c r="C179" s="58">
        <v>2008</v>
      </c>
      <c r="D179" s="59"/>
      <c r="E179" s="59"/>
      <c r="F179" s="59"/>
      <c r="G179" s="59"/>
      <c r="H179" s="59"/>
      <c r="I179" s="59"/>
      <c r="J179" s="59"/>
      <c r="K179" s="60"/>
    </row>
    <row r="180" spans="1:11" s="9" customFormat="1" ht="93" x14ac:dyDescent="0.45">
      <c r="A180" s="56" t="s">
        <v>292</v>
      </c>
      <c r="B180" s="61" t="s">
        <v>90</v>
      </c>
      <c r="C180" s="58">
        <v>2008</v>
      </c>
      <c r="D180" s="59"/>
      <c r="E180" s="59"/>
      <c r="F180" s="59"/>
      <c r="G180" s="59"/>
      <c r="H180" s="59"/>
      <c r="I180" s="59"/>
      <c r="J180" s="59"/>
      <c r="K180" s="60"/>
    </row>
    <row r="181" spans="1:11" s="9" customFormat="1" ht="55.8" x14ac:dyDescent="0.45">
      <c r="A181" s="56" t="s">
        <v>293</v>
      </c>
      <c r="B181" s="61" t="s">
        <v>294</v>
      </c>
      <c r="C181" s="58">
        <v>2008</v>
      </c>
      <c r="D181" s="59"/>
      <c r="E181" s="59"/>
      <c r="F181" s="59"/>
      <c r="G181" s="59"/>
      <c r="H181" s="59"/>
      <c r="I181" s="59"/>
      <c r="J181" s="59"/>
      <c r="K181" s="60"/>
    </row>
    <row r="182" spans="1:11" s="9" customFormat="1" ht="130.19999999999999" x14ac:dyDescent="0.45">
      <c r="A182" s="56" t="s">
        <v>295</v>
      </c>
      <c r="B182" s="61" t="s">
        <v>296</v>
      </c>
      <c r="C182" s="58" t="s">
        <v>112</v>
      </c>
      <c r="D182" s="59"/>
      <c r="E182" s="59"/>
      <c r="F182" s="59"/>
      <c r="G182" s="59"/>
      <c r="H182" s="59"/>
      <c r="I182" s="59"/>
      <c r="J182" s="59"/>
      <c r="K182" s="60"/>
    </row>
    <row r="183" spans="1:11" s="9" customFormat="1" ht="74.400000000000006" x14ac:dyDescent="0.45">
      <c r="A183" s="56" t="s">
        <v>297</v>
      </c>
      <c r="B183" s="61" t="s">
        <v>298</v>
      </c>
      <c r="C183" s="58">
        <v>2008</v>
      </c>
      <c r="D183" s="59"/>
      <c r="E183" s="59"/>
      <c r="F183" s="59"/>
      <c r="G183" s="59"/>
      <c r="H183" s="59"/>
      <c r="I183" s="59"/>
      <c r="J183" s="59"/>
      <c r="K183" s="60"/>
    </row>
    <row r="184" spans="1:11" s="9" customFormat="1" ht="18.600000000000001" x14ac:dyDescent="0.45">
      <c r="A184" s="53" t="s">
        <v>299</v>
      </c>
      <c r="B184" s="54"/>
      <c r="C184" s="54"/>
      <c r="D184" s="54"/>
      <c r="E184" s="54"/>
      <c r="F184" s="54"/>
      <c r="G184" s="54"/>
      <c r="H184" s="54"/>
      <c r="I184" s="55"/>
      <c r="J184" s="55"/>
      <c r="K184" s="55"/>
    </row>
    <row r="185" spans="1:11" s="9" customFormat="1" ht="18.600000000000001" x14ac:dyDescent="0.45">
      <c r="A185" s="53" t="s">
        <v>300</v>
      </c>
      <c r="B185" s="54"/>
      <c r="C185" s="54"/>
      <c r="D185" s="54"/>
      <c r="E185" s="54"/>
      <c r="F185" s="54"/>
      <c r="G185" s="54"/>
      <c r="H185" s="54"/>
      <c r="I185" s="55"/>
      <c r="J185" s="55"/>
      <c r="K185" s="55"/>
    </row>
    <row r="186" spans="1:11" s="9" customFormat="1" ht="37.200000000000003" x14ac:dyDescent="0.45">
      <c r="A186" s="56" t="s">
        <v>301</v>
      </c>
      <c r="B186" s="61" t="s">
        <v>302</v>
      </c>
      <c r="C186" s="58">
        <v>2008</v>
      </c>
      <c r="D186" s="59"/>
      <c r="E186" s="59"/>
      <c r="F186" s="59"/>
      <c r="G186" s="59"/>
      <c r="H186" s="59"/>
      <c r="I186" s="59"/>
      <c r="J186" s="59"/>
      <c r="K186" s="60"/>
    </row>
    <row r="187" spans="1:11" s="9" customFormat="1" ht="55.8" x14ac:dyDescent="0.45">
      <c r="A187" s="56" t="s">
        <v>303</v>
      </c>
      <c r="B187" s="61" t="s">
        <v>304</v>
      </c>
      <c r="C187" s="58">
        <v>2008</v>
      </c>
      <c r="D187" s="59"/>
      <c r="E187" s="59"/>
      <c r="F187" s="59"/>
      <c r="G187" s="59"/>
      <c r="H187" s="59"/>
      <c r="I187" s="59"/>
      <c r="J187" s="59"/>
      <c r="K187" s="60"/>
    </row>
    <row r="188" spans="1:11" s="9" customFormat="1" ht="18.600000000000001" x14ac:dyDescent="0.45">
      <c r="A188" s="53" t="s">
        <v>305</v>
      </c>
      <c r="B188" s="54"/>
      <c r="C188" s="54"/>
      <c r="D188" s="54"/>
      <c r="E188" s="54"/>
      <c r="F188" s="54"/>
      <c r="G188" s="54"/>
      <c r="H188" s="54"/>
      <c r="I188" s="55"/>
      <c r="J188" s="55"/>
      <c r="K188" s="55"/>
    </row>
    <row r="189" spans="1:11" s="9" customFormat="1" ht="55.8" x14ac:dyDescent="0.45">
      <c r="A189" s="56" t="s">
        <v>306</v>
      </c>
      <c r="B189" s="61" t="s">
        <v>307</v>
      </c>
      <c r="C189" s="58">
        <v>2008</v>
      </c>
      <c r="D189" s="59"/>
      <c r="E189" s="59"/>
      <c r="F189" s="59"/>
      <c r="G189" s="59"/>
      <c r="H189" s="59"/>
      <c r="I189" s="59"/>
      <c r="J189" s="59"/>
      <c r="K189" s="60"/>
    </row>
    <row r="190" spans="1:11" s="9" customFormat="1" ht="37.200000000000003" x14ac:dyDescent="0.45">
      <c r="A190" s="56" t="s">
        <v>308</v>
      </c>
      <c r="B190" s="61" t="s">
        <v>309</v>
      </c>
      <c r="C190" s="58">
        <v>2008</v>
      </c>
      <c r="D190" s="59"/>
      <c r="E190" s="59"/>
      <c r="F190" s="59"/>
      <c r="G190" s="59"/>
      <c r="H190" s="59"/>
      <c r="I190" s="59"/>
      <c r="J190" s="59"/>
      <c r="K190" s="60"/>
    </row>
    <row r="191" spans="1:11" s="9" customFormat="1" ht="74.400000000000006" x14ac:dyDescent="0.45">
      <c r="A191" s="56" t="s">
        <v>310</v>
      </c>
      <c r="B191" s="61" t="s">
        <v>311</v>
      </c>
      <c r="C191" s="58" t="s">
        <v>102</v>
      </c>
      <c r="D191" s="59"/>
      <c r="E191" s="59"/>
      <c r="F191" s="59"/>
      <c r="G191" s="59"/>
      <c r="H191" s="59"/>
      <c r="I191" s="59"/>
      <c r="J191" s="59"/>
      <c r="K191" s="60"/>
    </row>
    <row r="192" spans="1:11" s="9" customFormat="1" ht="289.5" customHeight="1" x14ac:dyDescent="0.45">
      <c r="A192" s="56" t="s">
        <v>312</v>
      </c>
      <c r="B192" s="61" t="s">
        <v>313</v>
      </c>
      <c r="C192" s="58" t="s">
        <v>200</v>
      </c>
      <c r="D192" s="59"/>
      <c r="E192" s="59"/>
      <c r="F192" s="59"/>
      <c r="G192" s="59"/>
      <c r="H192" s="59"/>
      <c r="I192" s="59"/>
      <c r="J192" s="59"/>
      <c r="K192" s="60"/>
    </row>
    <row r="193" spans="1:11" s="9" customFormat="1" ht="297.60000000000002" x14ac:dyDescent="0.45">
      <c r="A193" s="86" t="s">
        <v>371</v>
      </c>
      <c r="B193" s="95"/>
      <c r="C193" s="87"/>
      <c r="D193" s="88"/>
      <c r="E193" s="88"/>
      <c r="F193" s="88"/>
      <c r="G193" s="88"/>
      <c r="H193" s="88"/>
      <c r="I193" s="88"/>
      <c r="J193" s="88"/>
      <c r="K193" s="89"/>
    </row>
    <row r="194" spans="1:11" s="9" customFormat="1" ht="186" x14ac:dyDescent="0.45">
      <c r="A194" s="90" t="s">
        <v>370</v>
      </c>
      <c r="B194" s="96" t="s">
        <v>314</v>
      </c>
      <c r="C194" s="92">
        <v>2015</v>
      </c>
      <c r="D194" s="93"/>
      <c r="E194" s="93"/>
      <c r="F194" s="93"/>
      <c r="G194" s="93"/>
      <c r="H194" s="93"/>
      <c r="I194" s="93"/>
      <c r="J194" s="93"/>
      <c r="K194" s="94"/>
    </row>
    <row r="195" spans="1:11" s="9" customFormat="1" ht="285" customHeight="1" x14ac:dyDescent="0.45">
      <c r="A195" s="86" t="s">
        <v>376</v>
      </c>
      <c r="B195" s="95"/>
      <c r="C195" s="87"/>
      <c r="D195" s="88"/>
      <c r="E195" s="88"/>
      <c r="F195" s="88"/>
      <c r="G195" s="88"/>
      <c r="H195" s="88"/>
      <c r="I195" s="88"/>
      <c r="J195" s="88"/>
      <c r="K195" s="89"/>
    </row>
    <row r="196" spans="1:11" s="9" customFormat="1" ht="186" x14ac:dyDescent="0.45">
      <c r="A196" s="90" t="s">
        <v>372</v>
      </c>
      <c r="B196" s="96" t="s">
        <v>315</v>
      </c>
      <c r="C196" s="92">
        <v>2015</v>
      </c>
      <c r="D196" s="93"/>
      <c r="E196" s="93"/>
      <c r="F196" s="93"/>
      <c r="G196" s="93"/>
      <c r="H196" s="93"/>
      <c r="I196" s="93"/>
      <c r="J196" s="93"/>
      <c r="K196" s="94"/>
    </row>
    <row r="197" spans="1:11" s="9" customFormat="1" ht="55.8" x14ac:dyDescent="0.45">
      <c r="A197" s="90" t="s">
        <v>316</v>
      </c>
      <c r="B197" s="91" t="s">
        <v>317</v>
      </c>
      <c r="C197" s="92">
        <v>2015</v>
      </c>
      <c r="D197" s="93"/>
      <c r="E197" s="93"/>
      <c r="F197" s="93"/>
      <c r="G197" s="93"/>
      <c r="H197" s="93"/>
      <c r="I197" s="93"/>
      <c r="J197" s="93"/>
      <c r="K197" s="94"/>
    </row>
    <row r="198" spans="1:11" s="9" customFormat="1" ht="93.6" thickBot="1" x14ac:dyDescent="0.5">
      <c r="A198" s="63" t="s">
        <v>318</v>
      </c>
      <c r="B198" s="64" t="s">
        <v>319</v>
      </c>
      <c r="C198" s="65" t="s">
        <v>102</v>
      </c>
      <c r="D198" s="66"/>
      <c r="E198" s="66"/>
      <c r="F198" s="66"/>
      <c r="G198" s="66"/>
      <c r="H198" s="66"/>
      <c r="I198" s="66"/>
      <c r="J198" s="66"/>
      <c r="K198" s="67"/>
    </row>
  </sheetData>
  <autoFilter ref="A9:K198" xr:uid="{00000000-0009-0000-0000-000002000000}"/>
  <phoneticPr fontId="18" type="noConversion"/>
  <dataValidations count="2">
    <dataValidation type="list" allowBlank="1" showInputMessage="1" showErrorMessage="1" sqref="H10:H192 H194 H196:H198" xr:uid="{00000000-0002-0000-0200-000000000000}">
      <formula1>"Yes,No"</formula1>
    </dataValidation>
    <dataValidation type="list" allowBlank="1" showInputMessage="1" showErrorMessage="1" sqref="D196:D198 F10:F192 D10:D192 D194 F194 F196:F198"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r:id="rId1"/>
  <headerFooter>
    <oddFooter>&amp;R&amp;"Lato,Regular"&amp;12&amp;P of &amp;N</oddFooter>
  </headerFooter>
  <colBreaks count="1" manualBreakCount="1">
    <brk id="5" max="19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63A9-9CAE-45E2-833A-AEB4974317CC}">
  <sheetPr>
    <tabColor rgb="FF233746"/>
  </sheetPr>
  <dimension ref="A1:B12"/>
  <sheetViews>
    <sheetView showGridLines="0" workbookViewId="0"/>
  </sheetViews>
  <sheetFormatPr defaultRowHeight="14.4" x14ac:dyDescent="0.3"/>
  <cols>
    <col min="1" max="1" width="19.44140625" customWidth="1"/>
    <col min="2" max="2" width="88.21875" customWidth="1"/>
    <col min="3" max="3" width="78.21875" customWidth="1"/>
  </cols>
  <sheetData>
    <row r="1" spans="1:2" s="1" customFormat="1" ht="31.5" customHeight="1" x14ac:dyDescent="0.4">
      <c r="A1" s="84" t="s">
        <v>320</v>
      </c>
    </row>
    <row r="2" spans="1:2" s="1" customFormat="1" ht="22.2" thickBot="1" x14ac:dyDescent="0.6">
      <c r="A2" s="85" t="s">
        <v>321</v>
      </c>
      <c r="B2" s="85" t="s">
        <v>322</v>
      </c>
    </row>
    <row r="3" spans="1:2" ht="392.55" customHeight="1" thickBot="1" x14ac:dyDescent="0.35">
      <c r="A3" s="68" t="s">
        <v>323</v>
      </c>
      <c r="B3" s="69" t="s">
        <v>324</v>
      </c>
    </row>
    <row r="4" spans="1:2" ht="75" thickBot="1" x14ac:dyDescent="0.35">
      <c r="A4" s="70" t="s">
        <v>325</v>
      </c>
      <c r="B4" s="71" t="s">
        <v>326</v>
      </c>
    </row>
    <row r="5" spans="1:2" ht="37.799999999999997" thickBot="1" x14ac:dyDescent="0.35">
      <c r="A5" s="72" t="s">
        <v>327</v>
      </c>
      <c r="B5" s="73" t="s">
        <v>328</v>
      </c>
    </row>
    <row r="6" spans="1:2" ht="75" thickBot="1" x14ac:dyDescent="0.35">
      <c r="A6" s="74" t="s">
        <v>329</v>
      </c>
      <c r="B6" s="71" t="s">
        <v>330</v>
      </c>
    </row>
    <row r="7" spans="1:2" ht="56.4" thickBot="1" x14ac:dyDescent="0.35">
      <c r="A7" s="75" t="s">
        <v>331</v>
      </c>
      <c r="B7" s="76" t="s">
        <v>332</v>
      </c>
    </row>
    <row r="8" spans="1:2" ht="19.2" thickBot="1" x14ac:dyDescent="0.35">
      <c r="A8" s="77" t="s">
        <v>333</v>
      </c>
      <c r="B8" s="78" t="s">
        <v>334</v>
      </c>
    </row>
    <row r="9" spans="1:2" ht="149.4" thickBot="1" x14ac:dyDescent="0.35">
      <c r="A9" s="79" t="s">
        <v>335</v>
      </c>
      <c r="B9" s="73" t="s">
        <v>336</v>
      </c>
    </row>
    <row r="10" spans="1:2" ht="41.4" thickBot="1" x14ac:dyDescent="0.35">
      <c r="A10" s="74" t="s">
        <v>369</v>
      </c>
      <c r="B10" s="71" t="s">
        <v>337</v>
      </c>
    </row>
    <row r="11" spans="1:2" ht="19.2" thickBot="1" x14ac:dyDescent="0.35">
      <c r="A11" s="80" t="s">
        <v>338</v>
      </c>
      <c r="B11" s="72" t="s">
        <v>339</v>
      </c>
    </row>
    <row r="12" spans="1:2" ht="75" thickBot="1" x14ac:dyDescent="0.35">
      <c r="A12" s="81" t="s">
        <v>340</v>
      </c>
      <c r="B12" s="82" t="s">
        <v>341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91AB6-C4A5-44FE-B8A5-177C15975E4B}">
  <ds:schemaRefs>
    <ds:schemaRef ds:uri="http://schemas.microsoft.com/sharepoint/v3/contenttype/forms"/>
  </ds:schemaRefs>
</ds:datastoreItem>
</file>

<file path=customXml/itemProps2.xml><?xml version="1.0" encoding="utf-8"?>
<ds:datastoreItem xmlns:ds="http://schemas.openxmlformats.org/officeDocument/2006/customXml" ds:itemID="{B9EF793C-E5BE-4634-933D-FBDBDEDEC457}">
  <ds:schemaRefs>
    <ds:schemaRef ds:uri="http://schemas.microsoft.com/office/2006/metadata/properties"/>
    <ds:schemaRef ds:uri="http://www.w3.org/XML/1998/namespace"/>
    <ds:schemaRef ds:uri="http://purl.org/dc/terms/"/>
    <ds:schemaRef ds:uri="http://schemas.openxmlformats.org/package/2006/metadata/core-properties"/>
    <ds:schemaRef ds:uri="0eb656aa-4e79-4e95-9076-bc119a23e0cc"/>
    <ds:schemaRef ds:uri="http://schemas.microsoft.com/office/infopath/2007/PartnerControls"/>
    <ds:schemaRef ds:uri="http://schemas.microsoft.com/office/2006/documentManagement/types"/>
    <ds:schemaRef ds:uri="http://purl.org/dc/dcmitype/"/>
    <ds:schemaRef ds:uri="http://purl.org/dc/elements/1.1/"/>
    <ds:schemaRef ds:uri="c1f338ac-e338-414f-952c-f74dcc6d59e1"/>
    <ds:schemaRef ds:uri="acaf4567-dc07-471f-892c-2bcb86ef35ae"/>
  </ds:schemaRefs>
</ds:datastoreItem>
</file>

<file path=customXml/itemProps3.xml><?xml version="1.0" encoding="utf-8"?>
<ds:datastoreItem xmlns:ds="http://schemas.openxmlformats.org/officeDocument/2006/customXml" ds:itemID="{2904A90E-BBDC-43DE-A13D-46D26187C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Introduction</vt:lpstr>
      <vt:lpstr>Data sheet</vt:lpstr>
      <vt:lpstr>Table 1</vt:lpstr>
      <vt:lpstr>'Data sheet'!_Toc54769918</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NG3 Diabetes in pregnancy: management from preconception to the postnatal period: Baseline assessment tool</dc:title>
  <dc:creator/>
  <cp:lastModifiedBy/>
  <dcterms:created xsi:type="dcterms:W3CDTF">2019-11-29T09:17:18Z</dcterms:created>
  <dcterms:modified xsi:type="dcterms:W3CDTF">2025-04-11T10:30:08Z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2025-04-10T11:02:15Z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08fe5ac7-152d-424d-9503-2b04308c39cb</vt:lpwstr>
  </property>
  <property fmtid="{D5CDD505-2E9C-101B-9397-08002B2CF9AE}" pid="8" name="MSIP_Label_c69d85d5-6d9e-4305-a294-1f636ec0f2d6_ContentBits">
    <vt:lpwstr>0</vt:lpwstr>
  </property>
  <property fmtid="{D5CDD505-2E9C-101B-9397-08002B2CF9AE}" pid="9" name="MSIP_Label_c69d85d5-6d9e-4305-a294-1f636ec0f2d6_Tag">
    <vt:lpwstr>10, 3, 0, 1</vt:lpwstr>
  </property>
  <property fmtid="{D5CDD505-2E9C-101B-9397-08002B2CF9AE}" pid="10" name="ContentTypeId">
    <vt:lpwstr>0x010100B99456BF0FC3654992BB01F701E3BF13</vt:lpwstr>
  </property>
  <property fmtid="{D5CDD505-2E9C-101B-9397-08002B2CF9AE}" pid="11" name="Display_x0020_Status">
    <vt:lpwstr/>
  </property>
  <property fmtid="{D5CDD505-2E9C-101B-9397-08002B2CF9AE}" pid="12" name="MediaServiceImageTags">
    <vt:lpwstr/>
  </property>
  <property fmtid="{D5CDD505-2E9C-101B-9397-08002B2CF9AE}" pid="13" name="Display Status">
    <vt:lpwstr/>
  </property>
</Properties>
</file>