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filterPrivacy="1" codeName="ThisWorkbook"/>
  <xr:revisionPtr revIDLastSave="0" documentId="13_ncr:1_{1E212ADB-AA89-4F4C-A021-713FB3CA560B}" xr6:coauthVersionLast="47" xr6:coauthVersionMax="47" xr10:uidLastSave="{00000000-0000-0000-0000-000000000000}"/>
  <bookViews>
    <workbookView xWindow="-120" yWindow="-120" windowWidth="29040" windowHeight="15840" tabRatio="889" xr2:uid="{00000000-000D-0000-FFFF-FFFF00000000}"/>
  </bookViews>
  <sheets>
    <sheet name="Introduction" sheetId="23" r:id="rId1"/>
    <sheet name="Data sheet" sheetId="26" r:id="rId2"/>
    <sheet name="Data sheet totals" sheetId="27" r:id="rId3"/>
  </sheets>
  <definedNames>
    <definedName name="_xlnm._FilterDatabase" localSheetId="1" hidden="1">'Data sheet'!$A$2:$M$112</definedName>
    <definedName name="_xlnm.Print_Area" localSheetId="1">'Data sheet'!$A$1:$M$112</definedName>
    <definedName name="_xlnm.Print_Area" localSheetId="2">'Data sheet totals'!$A$1:$B$5</definedName>
    <definedName name="_xlnm.Print_Area" localSheetId="0">Introduction!$A$1:$A$12</definedName>
    <definedName name="_xlnm.Print_Titles" localSheetId="1">'Data sheet'!$2:$2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 i="27" l="1"/>
  <c r="B2" i="27"/>
  <c r="B1" i="27" a="1"/>
  <c r="B1" i="27" s="1"/>
  <c r="A1" i="26"/>
  <c r="B5" i="27" l="1"/>
  <c r="B4"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<sst xmlns="http://schemas.openxmlformats.org/spreadsheetml/2006/main" count="211" uniqueCount="211">
  <si>
    <t>Number of recommendations met</t>
  </si>
  <si>
    <t>Percentage of recommendations met</t>
  </si>
  <si>
    <t>Deadline</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</si>
  <si>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</si>
  <si>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</si>
  <si>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</si>
  <si>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</si>
  <si>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NICE recommendation (taken from the guideline)</t>
  </si>
  <si>
    <t>How to use this baseline assessment tool</t>
  </si>
  <si>
    <t>Is there a capacity impact associated with implementing this recommendation?</t>
  </si>
  <si>
    <t>Responsible lead</t>
  </si>
  <si>
    <t>Completed by</t>
  </si>
  <si>
    <t xml:space="preserve">Is there a cost or saving (or other benefit) associated with implementing this recommendation? </t>
  </si>
  <si>
    <t>Guideline recommendation</t>
  </si>
  <si>
    <t>Is the recommendation relevant to your service or organisation? (yes/no/partial)</t>
  </si>
  <si>
    <t xml:space="preserve">Evidence of current activity to meet the recommendation (If the recommendation is not applicable to your service or organisation you may wish to record why not) </t>
  </si>
  <si>
    <t>Does your service or organisation meet the recommendation? (yes/no/partial)</t>
  </si>
  <si>
    <t>If the recommendation is not met, what action is needed to implement the recommendation? (You may wish to record barriers to implementation in this column)</t>
  </si>
  <si>
    <t>Is there a risk associated with not implementing this recommendation? (yes/no)</t>
  </si>
  <si>
    <t>Only complete this baseline assessment tool if it is relevant to your area.
The data sheet contains every recommendation from the guideline and states when the recommendation was published.
Information can be entered about current activity relevant to the recommendation, actions needed to meet the recommendation, your deadlines and the names of the responsible leads. Useful documents can be added as hyperlinks.
You can adapt the data sheet to suit your own service or organisation's needs. For example, users have told us they have: 
• changed terminology in the header row to match terms used in their service or organisation 
• amended columns, for example to assess levels of risk rather than using the yes/no option
• added columns, for example to record progress on implementing recommendations following the baseline assessment
• hidden columns, for example when they are not applicable to the service or organisation 
• merged cells, so that evidence and planned actions are recorded for multiple recommendations together
You may find it helpful to group the recommendations, for example to identify those that are newly updated or have a forthcoming deadline, by using the filter function in the header row.</t>
  </si>
  <si>
    <r>
      <rPr>
        <sz val="12"/>
        <rFont val="Inter"/>
      </rPr>
      <t xml:space="preserve">National Institute for Health and Care Excellence
Level 1A, City Tower, Piccadilly Plaza, Manchester M1 4BT; www.nice.org.uk
© NICE 2022. All rights reserved. </t>
    </r>
    <r>
      <rPr>
        <u/>
        <sz val="12"/>
        <color rgb="FF005EA5"/>
        <rFont val="Inter"/>
      </rPr>
      <t>Subject to Notice of rights</t>
    </r>
    <r>
      <rPr>
        <sz val="12"/>
        <color rgb="FF0000FF"/>
        <rFont val="Inter"/>
      </rPr>
      <t>.</t>
    </r>
  </si>
  <si>
    <t>When the recommendation was originally published (and when it was updated).</t>
  </si>
  <si>
    <t>1.1 Pre-hospital settings</t>
  </si>
  <si>
    <t>For recommendations on managing airways, recognising and managing chest trauma, controlling external haemorrhage and fluid replacement, see the NICE guideline on major trauma.</t>
  </si>
  <si>
    <t>1.1.1</t>
  </si>
  <si>
    <t>Initial pharmacological management of pain</t>
  </si>
  <si>
    <t>For recommendations on pain assessment in people with suspected complex fractures, see the NICE guideline on major trauma.</t>
  </si>
  <si>
    <t>1.1.2</t>
  </si>
  <si>
    <t>For recommendations on the initial pharmacological management of pain in people with suspected open fractures, see the NICE guideline on major trauma.</t>
  </si>
  <si>
    <t>1.1.3</t>
  </si>
  <si>
    <t>For recommendations on the initial pharmacological management of pain in people with suspected highenergy pelvic fractures, see the NICE guideline on major trauma.</t>
  </si>
  <si>
    <t>1.1.4</t>
  </si>
  <si>
    <t>For recommendations on the initial pharmacological management of pain in adults with suspected lowenergy pelvic fractures, see the NICE guideline on hip fracture.</t>
  </si>
  <si>
    <t>1.1.5</t>
  </si>
  <si>
    <t>For recommendations on the initial pharmacological management of pain in adults with suspected pilon fractures and children with suspected intraarticular distal tibia fractures, see the NICE guideline on non-complex fractures.</t>
  </si>
  <si>
    <t>1.1.6</t>
  </si>
  <si>
    <t>Using a pelvic binder</t>
  </si>
  <si>
    <t>If active bleeding is suspected from a pelvic fracture following blunt highenergy trauma:
• apply a purposemade pelvic binder, or
• consider an improvised pelvic binder but only if a purposemade binder does not fit.</t>
  </si>
  <si>
    <t>1.1.7</t>
  </si>
  <si>
    <t>Initial management of open fractures before wound excision</t>
  </si>
  <si>
    <t>Do not irrigate open fractures of the long bones, hindfoot or midfoot in prehospital settings.</t>
  </si>
  <si>
    <t>1.1.8</t>
  </si>
  <si>
    <t>Consider a salinesoaked dressing covered with an occlusive layer for open fractures in prehospital settings.</t>
  </si>
  <si>
    <t>1.1.9</t>
  </si>
  <si>
    <t>In the prehospital setting, consider administering prophylactic intravenous antibiotics as soon as possible and preferably within 1 hour of injury to people with open fractures without delaying transport to hospital.</t>
  </si>
  <si>
    <t>1.1.10</t>
  </si>
  <si>
    <t>2016, amended 2017</t>
  </si>
  <si>
    <t>Splinting long bone fractures of the leg in the prehospital setting</t>
  </si>
  <si>
    <t>In the prehospital setting, consider the following for people with suspected long bone fractures of the legs:
• a traction splint or adjacent leg as a splint if the suspected fracture is above the knee
• a vacuum splint for all other suspected long bone fractures.</t>
  </si>
  <si>
    <t>1.1.11</t>
  </si>
  <si>
    <t>Destination for people with suspected fractures</t>
  </si>
  <si>
    <t>Transport people with suspected open fractures:
• directly to a major trauma centre (In some locations or circumstances, intermediate care in a trauma unit might be needed for urgent treatment, in line with agreed practice within the regional trauma network.) or specialist centre that can provide orthoplastic care if a long bone, hindfoot or midfoot are involved, or
• to the nearest trauma unit or emergency department if the suspected fracture is in the hand, wrist or toes, unless there are prehospital triage indications for direct transport to a major trauma centre.</t>
  </si>
  <si>
    <t>1.1.12</t>
  </si>
  <si>
    <t>Transport people with suspected pelvic fractures:
• to the nearest hospital if suspected pelvic fracture is the only prehospital triage indication
• directly to a major trauma centre  (In some locations or circumstances, intermediate care in a trauma unit might be needed for urgent treatment, in line with agreed practice within the regional trauma network.) if they also have other prehospital triage indications for major trauma.</t>
  </si>
  <si>
    <t>1.1.13</t>
  </si>
  <si>
    <t>1.2 Hospital settings</t>
  </si>
  <si>
    <t>See recommendations 1.1.2 to 1.1.6 for advice on initial management of pain.</t>
  </si>
  <si>
    <t>Vascular injury</t>
  </si>
  <si>
    <t>Use hard signs (lack of palpable pulse, continued blood loss, or expanding haematoma) to diagnose vascular injury.</t>
  </si>
  <si>
    <t>1.2.1</t>
  </si>
  <si>
    <t>Do not rely on capillary return or Doppler signal to exclude vascular injury.</t>
  </si>
  <si>
    <t>1.2.2</t>
  </si>
  <si>
    <t>Perform immediate surgical exploration if hard signs of vascular injury persist after any necessary restoration of limb alignment and joint reduction.</t>
  </si>
  <si>
    <t>1.2.3</t>
  </si>
  <si>
    <t>In people with a devascularised limb following long bone fracture, use a vascular shunt as the first surgical intervention before skeletal stabilisation and definitive vascular reconstruction.</t>
  </si>
  <si>
    <t>1.2.4</t>
  </si>
  <si>
    <t>Do not delay revascularisation for angiography in people with complex fractures.</t>
  </si>
  <si>
    <t>1.2.5</t>
  </si>
  <si>
    <t>For humeral supracondylar fractures in children (under 16s) without a palpable radial pulse but with a wellperfused hand, consider observation rather than immediate vascular intervention.</t>
  </si>
  <si>
    <t>1.2.6</t>
  </si>
  <si>
    <t>Compartment syndrome</t>
  </si>
  <si>
    <t>In people with fractures of the tibia, maintain awareness of compartment syndrome for 48 hours after injury or fixation by:
• regularly assessing and recording clinical symptoms and signs in hospital
• considering continuous compartment pressure monitoring in hospital when clinical symptoms and signs cannot be readily identified (for example, because the person is unconscious or has a nerve block)
• advising people how to selfmonitor for symptoms of compartment syndrome, when they leave hospital.</t>
  </si>
  <si>
    <t>1.2.7</t>
  </si>
  <si>
    <t>Whole-body CT of multiple injuries</t>
  </si>
  <si>
    <t>Use wholebody CT (consisting of a vertextotoes scanogram followed by CT from vertex to midthigh) in adults (16 or over) with blunt major trauma and suspected multiple injuries. Patients should not be repositioned during wholebody CT.</t>
  </si>
  <si>
    <t>1.2.8</t>
  </si>
  <si>
    <t>Use clinical findings and the scanogram to direct CT of the limbs in adults (16 or over) with limb trauma.</t>
  </si>
  <si>
    <t>1.2.9</t>
  </si>
  <si>
    <t>Do not routinely use wholebody CT to image children (under 16s). Use clinical judgement to limit CT to the body areas where assessment is needed.</t>
  </si>
  <si>
    <t>1.2.10</t>
  </si>
  <si>
    <t>Pelvic fractures</t>
  </si>
  <si>
    <t>Secondary transfer to a major trauma centre or specialist centre</t>
  </si>
  <si>
    <t>The NICE guideline on major trauma: service delivery contains a recommendation for ambulance and hospital trust boards, medical directors and senior managers on transfer between emergency departments.</t>
  </si>
  <si>
    <t>Immediately transfer people with haemodynamic instability from pelvic or acetabular fractures to a major trauma centre for definitive treatment of active bleeding.</t>
  </si>
  <si>
    <t>1.2.11</t>
  </si>
  <si>
    <t>Transfer people with pelvic or acetabular fractures needing specialist pelvic reconstruction to a major trauma centre or specialist centre within 24 hours of injury.</t>
  </si>
  <si>
    <t>1.2.12</t>
  </si>
  <si>
    <t>Immediately transfer people with a failed closed reduction of a native hip joint to a specialist centre if there is insufficient expertise for open reduction at the receiving hospital.</t>
  </si>
  <si>
    <t>1.2.13</t>
  </si>
  <si>
    <t>Pelvic imaging</t>
  </si>
  <si>
    <t>Use CT for first-line imaging in adults (16 or over) with suspected highenergy pelvic fractures.</t>
  </si>
  <si>
    <t>1.2.14</t>
  </si>
  <si>
    <t>For firstline imaging in children (under 16s) with suspected highenergy pelvic fractures:
• use CT rather than Xray when CT of the abdomen or pelvis is already indicated for assessing other injuries
• consider CT rather than Xray when CT of the abdomen or pelvis is not indicated for assessing other injuries.Use clinical judgement to limit CT to the body areas where assessment is needed.</t>
  </si>
  <si>
    <t>1.2.15</t>
  </si>
  <si>
    <t>Controlling pelvic haemorrhage</t>
  </si>
  <si>
    <t>The NICE guideline on major trauma: service delivery contains a recommendation for ambulance and hospital trust boards, medical directors and senior managers on interventional radiology and definitive open surgery.</t>
  </si>
  <si>
    <t>For firstline invasive treatment of active arterial pelvic bleeding, use: 
• interventional radiology if emergency laparotomy is not needed for abdominal injuries
• pelvic packing if emergency laparotomy is needed for abdominal injuries.</t>
  </si>
  <si>
    <t>1.2.16</t>
  </si>
  <si>
    <t>Removing a pelvic binder</t>
  </si>
  <si>
    <t>For people with suspected pelvic fractures and pelvic binders, remove the binder as soon as possible if: 
• there is no pelvic fracture, or 
• a pelvic fracture is identified as mechanically stable, or
• the binder is not controlling the mechanical stability of the fracture, or
• there is no further bleeding or coagulation is normal.Remove all pelvic binders within 24 hours of application.</t>
  </si>
  <si>
    <t>1.2.17</t>
  </si>
  <si>
    <t>Before removing the pelvic binder, agree with a pelvic surgeon how a mechanically unstable fracture should be managed.</t>
  </si>
  <si>
    <t>1.2.18</t>
  </si>
  <si>
    <t>Log rolling</t>
  </si>
  <si>
    <t>1.2.19</t>
  </si>
  <si>
    <t>Open fractures</t>
  </si>
  <si>
    <t>Management of open fractures before wound excision</t>
  </si>
  <si>
    <t>Do not irrigate open fractures of the long bones, hindfoot or midfoot in the emergency department before wound excision.</t>
  </si>
  <si>
    <t>1.2.20</t>
  </si>
  <si>
    <t>Consider a salinesoaked dressing covered with an occlusive layer (if not already applied) for open fractures in the emergency department before wound excision.</t>
  </si>
  <si>
    <t>1.2.21</t>
  </si>
  <si>
    <t>In the emergency department, administer prophylactic intravenous antibiotics immediately to people with open fractures if not already given.</t>
  </si>
  <si>
    <t>1.2.22</t>
  </si>
  <si>
    <t>Limb salvage in people with open fractures</t>
  </si>
  <si>
    <t>Do not base the decision whether to perform limb salvage or amputation on an injury severity tool score.</t>
  </si>
  <si>
    <t>1.2.23</t>
  </si>
  <si>
    <t>1.2.24</t>
  </si>
  <si>
    <t>Base the decision whether to perform limb salvage or delayed primary amputation on multidisciplinary assessment involving an orthopaedic surgeon, a plastic surgeon, a rehabilitation specialist and the person and their family members or carers (as appropriate).</t>
  </si>
  <si>
    <t>1.2.25</t>
  </si>
  <si>
    <t>When indicated, perform the delayed primary amputation within 72 hours of injury.</t>
  </si>
  <si>
    <t>1.2.26</t>
  </si>
  <si>
    <t>Wound excision, staging of fixation and cover</t>
  </si>
  <si>
    <t>Surgery to achieve wound excision, fixation and cover of open fractures of the long bone, hindfoot or midfoot should be performed concurrently by consultants in orthopaedic and plastic surgery (a combined orthoplastic approach).</t>
  </si>
  <si>
    <t>1.2.27</t>
  </si>
  <si>
    <t>Perform wound excision:
• immediately for highly contaminated open fractures 
• within 12 hours of injury for highenergy open fractures (likely Gustilo–Anderson classification type IIIA or type IIIB) that are not highly contaminated
• within 24 hours of injury for all other open fractures.</t>
  </si>
  <si>
    <t>1.2.28</t>
  </si>
  <si>
    <t>Perform fixation and definitive soft tissue cover:
• at the same time as wound excision if the next orthoplastic list allows this within the time to wound excision recommended in 1.2.28, or 
• within 72 hours of injury if definitive soft tissue cover cannot be performed at the time of wound excision.</t>
  </si>
  <si>
    <t>1.2.29</t>
  </si>
  <si>
    <t>When internal fixation is used, perform definitive soft tissue cover at the same time.</t>
  </si>
  <si>
    <t>1.2.30</t>
  </si>
  <si>
    <t>1.2.31</t>
  </si>
  <si>
    <t>Pilon fractures in adults (skeletally mature)</t>
  </si>
  <si>
    <t>Create a definitive management plan and perform initial surgery (temporary or definitive) within 24 hours of injury in adults (skeletally mature) with displaced pilon fractures.</t>
  </si>
  <si>
    <t>1.2.32</t>
  </si>
  <si>
    <t>If a definitive management plan and initial surgery cannot be performed at the receiving hospital within 24 hours of injury, transfer adults (skeletally mature) with displaced pilon fractures to an orthoplastic centre (ideally this would be emergency department to emergency department transfer to avoid delay).</t>
  </si>
  <si>
    <t>1.2.33</t>
  </si>
  <si>
    <t>Immediately transfer adults (skeletally mature) with displaced pilon fractures to an orthoplastic centre if there are wound complications.</t>
  </si>
  <si>
    <t>1.2.34</t>
  </si>
  <si>
    <t>Intra-articular distal tibia fractures in children (skeletally immature)</t>
  </si>
  <si>
    <t>Create a definitive management plan involving a children’s orthopaedic trauma specialist within 24 hours of diagnosis in children (skeletally immature) with intraarticular distal tibia fractures.</t>
  </si>
  <si>
    <t>1.2.35</t>
  </si>
  <si>
    <t>If a definitive management plan and surgery cannot be performed at the receiving hospital, transfer children (skeletally immature) with intraarticular distal tibia fractures to a centre with a children’s orthopaedic trauma specialist (ideally this would be emergency department to emergency department transfer to avoid delay).</t>
  </si>
  <si>
    <t>1.2.36</t>
  </si>
  <si>
    <t>1.3 Documentation</t>
  </si>
  <si>
    <t>The NICE guideline on major trauma: service delivery contains recommendations for ambulance and hospital trust boards, senior managers and commissioners on documentation within a trauma network.</t>
  </si>
  <si>
    <t>Follow a structured process when handing over care within the emergency department (including shift changes) and to other departments. Ensure that the handover is documented.</t>
  </si>
  <si>
    <t>1.3.1</t>
  </si>
  <si>
    <t>Ensure that all patient documentation, including images and reports, goes with patients when they are transferred to other departments or centres.</t>
  </si>
  <si>
    <t>1.3.2</t>
  </si>
  <si>
    <t>Produce a written summary, which gives the diagnosis, management plan and expected outcome, and:
• is aimed at and sent to the patient’s GP within 24 hours of admission
• includes a summary written in plain English that is understandable by patients, family members and carers
• is readily available in the patient’s records.</t>
  </si>
  <si>
    <t>1.3.3</t>
  </si>
  <si>
    <t>Photographic documentation of open fracture wounds</t>
  </si>
  <si>
    <t>All trusts receiving patients with open fractures must have information governance policies in place that enable staff to take and use photographs of open fracture wounds for clinical decisionmaking 24 hours a day. Protocols must also cover the handling and storage of photographic images of open fracture wounds.</t>
  </si>
  <si>
    <t>1.3.4</t>
  </si>
  <si>
    <t>Consider photographing open fracture wounds when they are first exposed for clinical care, before wound excision and at other key stages of management.</t>
  </si>
  <si>
    <t>1.3.5</t>
  </si>
  <si>
    <t>Keep any photographs of open fracture wounds in the patient’s records.</t>
  </si>
  <si>
    <t>1.3.6</t>
  </si>
  <si>
    <t>Documentation of neurovascular status</t>
  </si>
  <si>
    <t>1.3.7</t>
  </si>
  <si>
    <t>1.4 Information and support for patients, family members and carers</t>
  </si>
  <si>
    <t>The NICE guideline on major trauma: service delivery contains a recommendation for ambulance and hospital trust boards, senior managers and commissioners on providing information and support for patients, family members and carers.</t>
  </si>
  <si>
    <t>Providing support</t>
  </si>
  <si>
    <t>When communicating with patients, family members and carers:
• manage expectations and avoid misinformation
• answer questions and provide information honestly, within the limits of your knowledge
• do not speculate and avoid being overly optimistic or pessimistic when discussing information on further investigations, diagnosis or prognosis
• ask if there are any other questions.</t>
  </si>
  <si>
    <t>1.4.1</t>
  </si>
  <si>
    <t>The trauma team structure should include a clear point of contact for providing information to patients, their family members and carers.</t>
  </si>
  <si>
    <t>1.4.2</t>
  </si>
  <si>
    <t>If possible, ask the patient if they want someone (family member, carer or friend) with them.</t>
  </si>
  <si>
    <t>1.4.3</t>
  </si>
  <si>
    <t>Reassure people while they are having procedures for fractures under local and regional anaesthesia.</t>
  </si>
  <si>
    <t>1.4.4</t>
  </si>
  <si>
    <t>Support for children and vulnerable adults</t>
  </si>
  <si>
    <t>Allocate a dedicated member of staff to contact the next of kin and provide support for unaccompanied children and vulnerable adults.</t>
  </si>
  <si>
    <t>1.4.5</t>
  </si>
  <si>
    <t>Contact the mental health team as soon as possible for patients who have a pre-existing psychological or psychiatric condition that might have contributed to their injury, or a mental health problem that might affect their wellbeing or care in hospital.</t>
  </si>
  <si>
    <t>1.4.6</t>
  </si>
  <si>
    <t>For a child or vulnerable adult with a complex fracture, enable their family members or carers to remain within eyesight if appropriate.</t>
  </si>
  <si>
    <t>1.4.7</t>
  </si>
  <si>
    <t>Work with family members and carers of children and vulnerable adults to provide information and support. Take into account the age, developmental stage and cognitive function of the child or vulnerable adult.</t>
  </si>
  <si>
    <t>1.4.8</t>
  </si>
  <si>
    <t>Include siblings of an injured child when offering support to family members and carers.</t>
  </si>
  <si>
    <t>1.4.9</t>
  </si>
  <si>
    <t>Providing information</t>
  </si>
  <si>
    <t>Explain to patients, family members and carers, what is happening and why it is happening. Provide:
• information on known injuries
• details of immediate investigations and treatment, and if possible include time schedules.</t>
  </si>
  <si>
    <t>1.4.10</t>
  </si>
  <si>
    <t>Offer people with fractures the opportunity to see images of their injury, taken before and after treatment.</t>
  </si>
  <si>
    <t>1.4.11</t>
  </si>
  <si>
    <t>Provide people with fractures with both verbal and written information on the following when the management plan is agreed or changed:
• expected outcomes of treatment, including time to returning to usual activities and the likelihood of permanent effects on quality of life (such as pain, loss of function and psychological effects)
• amputation, if this is a possibility
• activities they can do to help themselves
• home care options, if needed
• rehabilitation, including whom to contact and how (this should include information on the importance of active patient participation for achieving goals and the expectations of rehabilitation)
• mobilisation and weightbearing, including upper limb load bearing for arm fractures.</t>
  </si>
  <si>
    <t>1.4.12</t>
  </si>
  <si>
    <t>Document all key communications with patients, family members and carers about the management plan.</t>
  </si>
  <si>
    <t>1.4.13</t>
  </si>
  <si>
    <t>Ensure that all health and social care practitioners have access to information previously given to people with fractures to enable consistent information to be provided.</t>
  </si>
  <si>
    <t>1.4.14</t>
  </si>
  <si>
    <t>Providing information about transfer from an emergency department</t>
  </si>
  <si>
    <t>For patients who are being transferred from an emergency department to another centre, provide verbal and written information that includes: 
• the reason for the transfer
• the location of the receiving centre and the patient's destination within the receiving centre
• the name and contact details of the person responsible for the patient's care at the receiving centre
• the name and contact details of the person who was responsible for the patient’s care at the initial hospital.</t>
  </si>
  <si>
    <t>1.4.15</t>
  </si>
  <si>
    <t>1.5 Training and skills</t>
  </si>
  <si>
    <t>These recommendations are for ambulance and hospital trust boards, medical directors and senior managers within trauma networks.</t>
  </si>
  <si>
    <t>Ensure that each healthcare professional within the trauma service has the training and skills to deliver, safely and effectively, the interventions they are required to give, in line with the NICE guideline on non-complex fractures, complex fractures, major trauma, major trauma services and spinal injury assessment.</t>
  </si>
  <si>
    <t>1.5.1</t>
  </si>
  <si>
    <t>Enable each healthcare professional who delivers care to people with fractures to have uptodate training in the interventions they are required to give.</t>
  </si>
  <si>
    <t>1.5.2</t>
  </si>
  <si>
    <r>
      <rPr>
        <u/>
        <sz val="12"/>
        <color rgb="FF005EA5"/>
        <rFont val="Lato"/>
        <family val="2"/>
      </rPr>
      <t>Tools and resources</t>
    </r>
    <r>
      <rPr>
        <sz val="12"/>
        <rFont val="Lato"/>
        <family val="2"/>
      </rPr>
      <t xml:space="preserve"> to help put the guidance into practice are available on the NICE website. These include resource impact reports and templates to help you identify the financial impact of implementing this guideline.</t>
    </r>
  </si>
  <si>
    <t>Do not log roll people with suspected pelvic fractures before pelvic imaging unless:
• an occult penetrating injury is suspected in a person with haemodynamic instability
• log rolling is needed to clear the airway (for example, suction is ineffective in a person who is vomiting). 
When log rolling, pay particular attention to haemodynamic stability.</t>
  </si>
  <si>
    <t>Perform emergency amputation when:
• a limb is the source of uncontrollable lifethreatening bleeding, or
• a limb is salvageable but attempted preservation would pose an unacceptable risk to the person’s life, or
• a limb is deemed unsalvageable after orthoplastic assessment.
Include the person and their family members or carers (as appropriate) in a full discussion of the options if this is possible.</t>
  </si>
  <si>
    <t>Use a temporary dressing that avoids wound desiccation and minimises the number of dressing changes after wound excision if immediate definitive soft tissue cover has not been performed.</t>
  </si>
  <si>
    <t>When assessing neurovascular status in a person with a limb injury, document for both limbs:
• which nerves and nerve function have been assessed and when
• the findings, including:
    - sensibility 
    - motor function using the Medical Research Council (MRC) grading system
• which pulses have been assessed and when 
• how circulation has been assessed when pulses are not accessible. 
Document and time each repeated assessment.</t>
  </si>
  <si>
    <t>Baseline assessment tool for fractures (complex): assessment and management (NG37)</t>
  </si>
  <si>
    <t>Published: February 2016</t>
  </si>
  <si>
    <t>Updated: November 2022</t>
  </si>
  <si>
    <r>
      <t xml:space="preserve">This baseline assessment tool should be used in </t>
    </r>
    <r>
      <rPr>
        <u/>
        <sz val="12"/>
        <color rgb="FF005EA5"/>
        <rFont val="Lato"/>
        <family val="2"/>
      </rPr>
      <t>conjuction with fractures (complex): assessment and management</t>
    </r>
    <r>
      <rPr>
        <sz val="12"/>
        <rFont val="Lato"/>
        <family val="2"/>
      </rPr>
      <t xml:space="preserve"> (NG37). It can be used to evaluate whether practice is in line with the recommendations in the guideline. It can also help to plan activity to meet the recommendations.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</si>
</sst>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2"/>
      <color rgb="FF222222"/>
      <name val="Lato"/>
      <family val="2"/>
    </font>
    <font>
      <sz val="11"/>
      <name val="Arial"/>
      <family val="2"/>
    </font>
    <font>
      <u/>
      <sz val="11"/>
      <color theme="10"/>
      <name val="Calibri"/>
      <family val="2"/>
      <scheme val="minor"/>
    </font>
    <font>
      <sz val="11"/>
      <color theme="1"/>
      <name val="Lato"/>
      <family val="2"/>
    </font>
    <font>
      <sz val="10"/>
      <color theme="1"/>
      <name val="Lato"/>
      <family val="2"/>
    </font>
    <font>
      <sz val="22"/>
      <name val="Lato"/>
      <family val="2"/>
    </font>
    <font>
      <sz val="12"/>
      <name val="Lato"/>
      <family val="2"/>
    </font>
    <font>
      <u/>
      <sz val="12"/>
      <color rgb="FF0000FF"/>
      <name val="Lato"/>
      <family val="2"/>
    </font>
    <font>
      <sz val="11"/>
      <color theme="1"/>
      <name val="Inter"/>
    </font>
    <font>
      <b/>
      <sz val="13"/>
      <color rgb="FFFFFFFF"/>
      <name val="Inter"/>
    </font>
    <font>
      <sz val="12"/>
      <color rgb="FF222222"/>
      <name val="Inter"/>
    </font>
    <font>
      <sz val="12"/>
      <color theme="1"/>
      <name val="Inter"/>
    </font>
    <font>
      <sz val="18"/>
      <name val="Inter"/>
    </font>
    <font>
      <u/>
      <sz val="12"/>
      <color rgb="FF0000FF"/>
      <name val="Inter"/>
    </font>
    <font>
      <sz val="12"/>
      <name val="Inter"/>
    </font>
    <font>
      <sz val="12"/>
      <color rgb="FF0000FF"/>
      <name val="Inter"/>
    </font>
    <font>
      <b/>
      <sz val="13"/>
      <color rgb="FFFFFFFF"/>
      <name val="Arial"/>
      <family val="2"/>
    </font>
    <font>
      <sz val="8"/>
      <name val="Lato"/>
      <family val="2"/>
    </font>
    <font>
      <u/>
      <sz val="12"/>
      <color rgb="FF005EA5"/>
      <name val="Inter"/>
    </font>
    <font>
      <sz val="12"/>
      <color theme="1"/>
      <name val="Inter SemiBold"/>
    </font>
    <font>
      <sz val="13"/>
      <color rgb="FFFFFFFF"/>
      <name val="Inter SemiBold"/>
    </font>
    <font>
      <sz val="13"/>
      <color rgb="FF222222"/>
      <name val="Inter SemiBold"/>
    </font>
    <font>
      <sz val="13"/>
      <color theme="0"/>
      <name val="Inter SemiBold"/>
    </font>
    <font>
      <b/>
      <sz val="16"/>
      <color rgb="FF222222"/>
      <name val="Lora SemiBold"/>
    </font>
    <font>
      <sz val="16"/>
      <color rgb="FF222222"/>
      <name val="Lora SemiBold"/>
    </font>
    <font>
      <sz val="13"/>
      <color theme="1"/>
      <name val="Lato"/>
      <family val="2"/>
    </font>
    <font>
      <sz val="22"/>
      <name val="Lora SemiBold"/>
    </font>
    <font>
      <sz val="12"/>
      <color rgb="FF222222"/>
      <name val="Lato"/>
      <family val="2"/>
    </font>
    <font>
      <sz val="12"/>
      <color rgb="FFFFFFFF"/>
      <name val="Inter SemiBold"/>
    </font>
    <font>
      <b/>
      <sz val="13"/>
      <color theme="0"/>
      <name val="Lato"/>
      <family val="2"/>
    </font>
    <font>
      <b/>
      <sz val="13"/>
      <color rgb="FFFFFFFF"/>
      <name val="Lato"/>
      <family val="2"/>
    </font>
    <font>
      <sz val="12"/>
      <color theme="0"/>
      <name val="Lato"/>
      <family val="2"/>
    </font>
    <font>
      <b/>
      <sz val="12"/>
      <color rgb="FFFFFFFF"/>
      <name val="Lato"/>
      <family val="2"/>
    </font>
    <font>
      <u/>
      <sz val="12"/>
      <color rgb="FF005EA5"/>
      <name val="Lato"/>
      <family val="2"/>
    </font>
  </fonts>
  <fills count="12">
    <fill>
      <patternFill patternType="none"/>
    </fill>
    <fill>
      <patternFill patternType="gray125"/>
    </fill>
    <fill>
      <patternFill patternType="solid">
        <fgColor theme="0"/>
        <bgColor indexed="64"/>
      </patternFill>
    </fill>
    <fill>
      <patternFill patternType="solid">
        <fgColor rgb="FF228096"/>
        <bgColor indexed="64"/>
      </patternFill>
    </fill>
    <fill>
      <patternFill patternType="solid">
        <fgColor rgb="FF00436C"/>
        <bgColor indexed="64"/>
      </patternFill>
    </fill>
    <fill>
      <patternFill patternType="solid">
        <fgColor rgb="FFEAD054"/>
        <bgColor indexed="64"/>
      </patternFill>
    </fill>
    <fill>
      <patternFill patternType="solid">
        <fgColor rgb="FFEDD8CD"/>
        <bgColor indexed="64"/>
      </patternFill>
    </fill>
    <fill>
      <patternFill patternType="solid">
        <fgColor rgb="FF407291"/>
        <bgColor indexed="64"/>
      </patternFill>
    </fill>
    <fill>
      <patternFill patternType="solid">
        <fgColor rgb="FF15434A"/>
        <bgColor indexed="64"/>
      </patternFill>
    </fill>
    <fill>
      <patternFill patternType="solid">
        <fgColor rgb="FF18646E"/>
        <bgColor indexed="64"/>
      </patternFill>
    </fill>
    <fill>
      <patternFill patternType="solid">
        <fgColor theme="1" tint="0.24994659260841701"/>
        <bgColor indexed="64"/>
      </patternFill>
    </fill>
    <fill>
      <patternFill patternType="solid">
        <fgColor theme="0" tint="-0.34998626667073579"/>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4">
    <xf numFmtId="0" fontId="0" fillId="0" borderId="0">
      <alignment vertical="top"/>
    </xf>
    <xf numFmtId="0" fontId="7" fillId="0" borderId="0" applyNumberFormat="0" applyFill="0" applyBorder="0" applyProtection="0">
      <alignment vertical="top" wrapText="1"/>
      <protection locked="0"/>
    </xf>
    <xf numFmtId="0" fontId="2" fillId="0" borderId="0" applyNumberFormat="0" applyFill="0" applyBorder="0" applyAlignment="0" applyProtection="0"/>
    <xf numFmtId="0" fontId="1" fillId="0" borderId="0" applyNumberFormat="0" applyFill="0" applyBorder="0" applyAlignment="0" applyProtection="0"/>
    <xf numFmtId="0" fontId="22" fillId="4" borderId="0" applyBorder="0" applyAlignment="0">
      <alignment vertical="top"/>
    </xf>
    <xf numFmtId="0" fontId="10" fillId="0" borderId="0" applyFill="0" applyBorder="0" applyAlignment="0">
      <alignment vertical="top"/>
    </xf>
    <xf numFmtId="0" fontId="23" fillId="0" borderId="0">
      <alignment vertical="top"/>
    </xf>
    <xf numFmtId="0" fontId="22" fillId="3" borderId="0">
      <alignment vertical="top"/>
    </xf>
    <xf numFmtId="0" fontId="21" fillId="0" borderId="0">
      <alignment vertical="top"/>
    </xf>
    <xf numFmtId="0" fontId="29" fillId="8" borderId="1">
      <alignment wrapText="1"/>
    </xf>
    <xf numFmtId="0" fontId="30" fillId="9" borderId="1"/>
    <xf numFmtId="0" fontId="31" fillId="10" borderId="3">
      <alignment vertical="top"/>
    </xf>
    <xf numFmtId="0" fontId="27" fillId="0" borderId="1">
      <alignment vertical="top" wrapText="1"/>
    </xf>
    <xf numFmtId="0" fontId="32" fillId="9" borderId="1"/>
  </cellStyleXfs>
  <cellXfs count="57">
    <xf numFmtId="0" fontId="0" fillId="0" borderId="0" xfId="0">
      <alignment vertical="top"/>
    </xf>
    <xf numFmtId="0" fontId="3" fillId="0" borderId="0" xfId="0" applyFont="1">
      <alignment vertical="top"/>
    </xf>
    <xf numFmtId="0" fontId="4" fillId="0" borderId="0" xfId="0" applyFont="1">
      <alignment vertical="top"/>
    </xf>
    <xf numFmtId="0" fontId="3" fillId="0" borderId="0" xfId="0" applyFont="1" applyAlignment="1">
      <alignment wrapText="1"/>
    </xf>
    <xf numFmtId="0" fontId="5" fillId="2" borderId="0" xfId="0" applyFont="1" applyFill="1">
      <alignment vertical="top"/>
    </xf>
    <xf numFmtId="0" fontId="8" fillId="0" borderId="0" xfId="0" applyFont="1" applyAlignment="1">
      <alignment wrapText="1"/>
    </xf>
    <xf numFmtId="0" fontId="6" fillId="0" borderId="0" xfId="1" applyFont="1" applyFill="1" applyBorder="1" applyProtection="1">
      <alignment vertical="top" wrapText="1"/>
    </xf>
    <xf numFmtId="0" fontId="16" fillId="4" borderId="2" xfId="0" applyFont="1" applyFill="1" applyBorder="1">
      <alignment vertical="top"/>
    </xf>
    <xf numFmtId="0" fontId="0" fillId="4" borderId="2" xfId="0" applyFill="1" applyBorder="1">
      <alignment vertical="top"/>
    </xf>
    <xf numFmtId="0" fontId="20" fillId="4" borderId="0" xfId="0" applyFont="1" applyFill="1" applyAlignment="1"/>
    <xf numFmtId="0" fontId="14" fillId="0" borderId="1" xfId="0" applyFont="1" applyBorder="1" applyAlignment="1">
      <alignment wrapText="1"/>
    </xf>
    <xf numFmtId="0" fontId="11" fillId="0" borderId="1" xfId="0" applyFont="1" applyBorder="1" applyAlignment="1">
      <alignment horizontal="center" wrapText="1"/>
    </xf>
    <xf numFmtId="0" fontId="11" fillId="0" borderId="1" xfId="0" applyFont="1" applyBorder="1" applyAlignment="1">
      <alignment wrapText="1"/>
    </xf>
    <xf numFmtId="0" fontId="11" fillId="0" borderId="4" xfId="0" applyFont="1" applyBorder="1" applyAlignment="1">
      <alignment wrapText="1"/>
    </xf>
    <xf numFmtId="0" fontId="11" fillId="0" borderId="4" xfId="0" applyFont="1" applyBorder="1" applyAlignment="1">
      <alignment horizontal="center" wrapText="1"/>
    </xf>
    <xf numFmtId="0" fontId="11" fillId="0" borderId="5" xfId="0" applyFont="1" applyBorder="1" applyAlignment="1">
      <alignment wrapText="1"/>
    </xf>
    <xf numFmtId="9" fontId="11" fillId="0" borderId="5" xfId="0" applyNumberFormat="1" applyFont="1" applyBorder="1" applyAlignment="1">
      <alignment horizontal="center" wrapText="1"/>
    </xf>
    <xf numFmtId="9" fontId="11" fillId="0" borderId="1" xfId="0" applyNumberFormat="1" applyFont="1" applyBorder="1" applyAlignment="1">
      <alignment horizontal="center" wrapText="1"/>
    </xf>
    <xf numFmtId="0" fontId="20" fillId="3" borderId="3" xfId="0" applyFont="1" applyFill="1" applyBorder="1">
      <alignment vertical="top"/>
    </xf>
    <xf numFmtId="0" fontId="25" fillId="0" borderId="0" xfId="0" applyFont="1">
      <alignment vertical="top"/>
    </xf>
    <xf numFmtId="0" fontId="20" fillId="3" borderId="3" xfId="0" applyFont="1" applyFill="1" applyBorder="1" applyAlignment="1">
      <alignment vertical="top" wrapText="1"/>
    </xf>
    <xf numFmtId="0" fontId="10" fillId="0" borderId="0" xfId="0" applyFont="1">
      <alignment vertical="top"/>
    </xf>
    <xf numFmtId="0" fontId="26" fillId="0" borderId="0" xfId="0" applyFont="1" applyAlignment="1">
      <alignment horizontal="left" vertical="top" wrapText="1"/>
    </xf>
    <xf numFmtId="0" fontId="12" fillId="0" borderId="0" xfId="0" applyFont="1">
      <alignment vertical="top"/>
    </xf>
    <xf numFmtId="0" fontId="11" fillId="0" borderId="0" xfId="0" applyFont="1" applyAlignment="1">
      <alignment vertical="top" wrapText="1"/>
    </xf>
    <xf numFmtId="0" fontId="19" fillId="6" borderId="0" xfId="0" applyFont="1" applyFill="1" applyAlignment="1">
      <alignment vertical="top" wrapText="1"/>
    </xf>
    <xf numFmtId="0" fontId="10" fillId="6" borderId="0" xfId="5" applyFill="1" applyBorder="1" applyAlignment="1">
      <alignment vertical="top" wrapText="1"/>
    </xf>
    <xf numFmtId="0" fontId="13" fillId="0" borderId="0" xfId="1" applyFont="1" applyBorder="1" applyProtection="1">
      <alignment vertical="top" wrapText="1"/>
    </xf>
    <xf numFmtId="0" fontId="11" fillId="0" borderId="0" xfId="0" applyFont="1">
      <alignment vertical="top"/>
    </xf>
    <xf numFmtId="0" fontId="9" fillId="4" borderId="2" xfId="0" applyFont="1" applyFill="1" applyBorder="1" applyAlignment="1"/>
    <xf numFmtId="0" fontId="24" fillId="0" borderId="0" xfId="0" applyFont="1" applyAlignment="1"/>
    <xf numFmtId="0" fontId="8" fillId="0" borderId="0" xfId="0" applyFont="1">
      <alignment vertical="top"/>
    </xf>
    <xf numFmtId="0" fontId="28" fillId="7" borderId="1" xfId="0" applyFont="1" applyFill="1" applyBorder="1" applyAlignment="1"/>
    <xf numFmtId="0" fontId="14" fillId="0" borderId="1" xfId="1" applyFont="1" applyFill="1" applyBorder="1" applyProtection="1">
      <alignment vertical="top" wrapText="1"/>
    </xf>
    <xf numFmtId="0" fontId="28" fillId="0" borderId="0" xfId="0" applyFont="1">
      <alignment vertical="top"/>
    </xf>
    <xf numFmtId="0" fontId="3" fillId="11" borderId="0" xfId="0" applyFont="1" applyFill="1" applyAlignment="1">
      <alignment wrapText="1"/>
    </xf>
    <xf numFmtId="0" fontId="11" fillId="0" borderId="1" xfId="0" applyFont="1" applyBorder="1" applyAlignment="1"/>
    <xf numFmtId="0" fontId="6" fillId="6" borderId="0" xfId="1" applyFont="1" applyFill="1" applyBorder="1" applyProtection="1">
      <alignment vertical="top" wrapText="1"/>
    </xf>
    <xf numFmtId="0" fontId="11" fillId="0" borderId="0" xfId="0" applyFont="1" applyAlignment="1">
      <alignment wrapText="1"/>
    </xf>
    <xf numFmtId="0" fontId="11" fillId="0" borderId="1" xfId="0" applyFont="1" applyBorder="1" applyAlignment="1">
      <alignment horizontal="right" wrapText="1"/>
    </xf>
    <xf numFmtId="0" fontId="14" fillId="5" borderId="6" xfId="1" applyFont="1" applyFill="1" applyBorder="1" applyAlignment="1" applyProtection="1">
      <alignment wrapText="1"/>
    </xf>
    <xf numFmtId="0" fontId="14" fillId="5" borderId="2" xfId="1" applyFont="1" applyFill="1" applyBorder="1" applyAlignment="1" applyProtection="1">
      <alignment wrapText="1"/>
    </xf>
    <xf numFmtId="0" fontId="14" fillId="5" borderId="2" xfId="1" applyFont="1" applyFill="1" applyBorder="1" applyProtection="1">
      <alignment vertical="top" wrapText="1"/>
    </xf>
    <xf numFmtId="0" fontId="14" fillId="5" borderId="7" xfId="1" applyFont="1" applyFill="1" applyBorder="1" applyProtection="1">
      <alignment vertical="top" wrapText="1"/>
    </xf>
    <xf numFmtId="49" fontId="10" fillId="0" borderId="0" xfId="12" applyNumberFormat="1" applyFont="1" applyBorder="1" applyAlignment="1">
      <alignment horizontal="left" wrapText="1"/>
    </xf>
    <xf numFmtId="0" fontId="14" fillId="0" borderId="0" xfId="1" applyFont="1" applyFill="1" applyBorder="1" applyProtection="1">
      <alignment vertical="top" wrapText="1"/>
    </xf>
    <xf numFmtId="0" fontId="6" fillId="0" borderId="0" xfId="1" applyFont="1" applyBorder="1" applyProtection="1">
      <alignment vertical="top" wrapText="1"/>
    </xf>
    <xf numFmtId="0" fontId="14" fillId="5" borderId="8" xfId="1" applyFont="1" applyFill="1" applyBorder="1" applyAlignment="1" applyProtection="1">
      <alignment wrapText="1"/>
    </xf>
    <xf numFmtId="0" fontId="14" fillId="5" borderId="9" xfId="1" applyFont="1" applyFill="1" applyBorder="1" applyAlignment="1" applyProtection="1">
      <alignment wrapText="1"/>
    </xf>
    <xf numFmtId="0" fontId="14" fillId="5" borderId="9" xfId="1" applyFont="1" applyFill="1" applyBorder="1" applyProtection="1">
      <alignment vertical="top" wrapText="1"/>
    </xf>
    <xf numFmtId="0" fontId="14" fillId="5" borderId="10" xfId="1" applyFont="1" applyFill="1" applyBorder="1" applyProtection="1">
      <alignment vertical="top" wrapText="1"/>
    </xf>
    <xf numFmtId="0" fontId="14" fillId="0" borderId="5" xfId="1" applyFont="1" applyFill="1" applyBorder="1" applyProtection="1">
      <alignment vertical="top" wrapText="1"/>
    </xf>
    <xf numFmtId="0" fontId="28" fillId="7" borderId="2" xfId="0" applyFont="1" applyFill="1" applyBorder="1" applyAlignment="1"/>
    <xf numFmtId="0" fontId="28" fillId="7" borderId="2" xfId="0" applyFont="1" applyFill="1" applyBorder="1">
      <alignment vertical="top"/>
    </xf>
    <xf numFmtId="0" fontId="28" fillId="7" borderId="7" xfId="0" applyFont="1" applyFill="1" applyBorder="1">
      <alignment vertical="top"/>
    </xf>
    <xf numFmtId="0" fontId="8" fillId="0" borderId="0" xfId="0" applyFont="1" applyFill="1" applyAlignment="1">
      <alignment wrapText="1"/>
    </xf>
    <xf numFmtId="0" fontId="3" fillId="0" borderId="0" xfId="0" applyFont="1" applyFill="1" applyAlignment="1">
      <alignment wrapText="1"/>
    </xf>
  </cellXfs>
  <cellStyles count="14">
    <cellStyle name="Header" xfId="7" xr:uid="{A871EE80-89FD-4DE3-BAD8-5728E4243900}"/>
    <cellStyle name="Hyperlink" xfId="1" builtinId="8" customBuiltin="1"/>
    <cellStyle name="Hyperlink 2" xfId="2" xr:uid="{00000000-0005-0000-0000-000001000000}"/>
    <cellStyle name="Hyperlink 3" xfId="3" xr:uid="{00000000-0005-0000-0000-000002000000}"/>
    <cellStyle name="Main header" xfId="6" xr:uid="{3837F553-1A6E-425A-8276-8F261E1DC6E4}"/>
    <cellStyle name="NICE normal" xfId="5" xr:uid="{AFB9A749-0CEB-4768-B6A5-163499E91586}"/>
    <cellStyle name="Normal" xfId="0" builtinId="0" customBuiltin="1"/>
    <cellStyle name="Notes and additional information" xfId="11" xr:uid="{9BE18986-78C4-4516-91FB-5B26D4B12185}"/>
    <cellStyle name="Section heading" xfId="10" xr:uid="{D157E30A-776B-4A99-A28D-CF53B67524B4}"/>
    <cellStyle name="Section sub-heading" xfId="13" xr:uid="{282EBB96-3D5F-4093-B340-DC88AC4D84BC}"/>
    <cellStyle name="Sub header" xfId="4" xr:uid="{9B919249-9610-4F2F-BB0E-78B5D14E760C}"/>
    <cellStyle name="Table heading" xfId="9" xr:uid="{F9844E2C-06D0-4174-9129-E6DF03197155}"/>
    <cellStyle name="Table text" xfId="12" xr:uid="{11DB1E9B-5AE2-4284-87F5-8E5C67F1AA9E}"/>
    <cellStyle name="White header" xfId="8" xr:uid="{687ACFCC-8C65-403E-98CE-97A194C92E90}"/>
  </cellStyles>
  <dxfs count="0"/>
  <tableStyles count="0" defaultTableStyle="TableStyleMedium9" defaultPivotStyle="PivotStyleLight16"/>
  <colors>
    <mruColors>
      <color rgb="FF005EA5"/>
      <color rgb="FF407291"/>
      <color rgb="FF228096"/>
      <color rgb="FF228046"/>
      <color rgb="FF00436C"/>
      <color rgb="FFEDD8CD"/>
      <color rgb="FFF7F4F1"/>
      <color rgb="FFBFBFBF"/>
      <color rgb="FF222222"/>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298450</xdr:colOff>
      <xdr:row>10</xdr:row>
      <xdr:rowOff>12700</xdr:rowOff>
    </xdr:from>
    <xdr:to>
      <xdr:col>0</xdr:col>
      <xdr:colOff>4077564</xdr:colOff>
      <xdr:row>12</xdr:row>
      <xdr:rowOff>19675</xdr:rowOff>
    </xdr:to>
    <xdr:pic>
      <xdr:nvPicPr>
        <xdr:cNvPr id="3" name="Picture 2">
          <a:extLst>
            <a:ext uri="{FF2B5EF4-FFF2-40B4-BE49-F238E27FC236}">
              <a16:creationId xmlns:a16="http://schemas.microsoft.com/office/drawing/2014/main" id="{1C779677-4499-4128-AC80-87B14DB63AF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50" y="8591550"/>
          <a:ext cx="3779114" cy="40067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www.nice.org.uk/guidance/ng37/resources" TargetMode="External"/><Relationship Id="rId1" Type="http://schemas.openxmlformats.org/officeDocument/2006/relationships/hyperlink" Target="http://www.nice.org.uk/guidance/ng37"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E153"/>
  <sheetViews>
    <sheetView showGridLines="0" tabSelected="1" zoomScaleNormal="100" workbookViewId="0"/>
  </sheetViews>
  <sheetFormatPr defaultColWidth="8.33203125" defaultRowHeight="14.25" x14ac:dyDescent="0.2"/>
  <cols>
    <col min="1" max="1" width="108.44140625" style="1" customWidth="1"/>
    <col min="2" max="16384" width="8.33203125" style="1"/>
  </cols>
  <sheetData>
    <row r="1" spans="1:5" ht="81.95" customHeight="1" x14ac:dyDescent="0.2">
      <c r="A1" s="22" t="s">
        <v>207</v>
      </c>
    </row>
    <row r="2" spans="1:5" ht="27" x14ac:dyDescent="0.2">
      <c r="A2" s="23" t="s">
        <v>208</v>
      </c>
      <c r="B2" s="4"/>
      <c r="C2" s="4"/>
      <c r="D2" s="4"/>
      <c r="E2" s="4"/>
    </row>
    <row r="3" spans="1:5" ht="27" x14ac:dyDescent="0.2">
      <c r="A3" s="23" t="s">
        <v>209</v>
      </c>
      <c r="C3" s="4"/>
      <c r="D3" s="4"/>
      <c r="E3" s="4"/>
    </row>
    <row r="4" spans="1:5" ht="64.5" customHeight="1" x14ac:dyDescent="0.2">
      <c r="A4" s="46" t="s">
        <v>210</v>
      </c>
    </row>
    <row r="5" spans="1:5" ht="47.25" customHeight="1" x14ac:dyDescent="0.2">
      <c r="A5" s="24" t="s">
        <v>3</v>
      </c>
    </row>
    <row r="6" spans="1:5" ht="30" customHeight="1" x14ac:dyDescent="0.2">
      <c r="A6" s="25" t="s">
        <v>8</v>
      </c>
    </row>
    <row r="7" spans="1:5" ht="268.5" customHeight="1" x14ac:dyDescent="0.2">
      <c r="A7" s="26" t="s">
        <v>19</v>
      </c>
    </row>
    <row r="8" spans="1:5" ht="46.5" customHeight="1" x14ac:dyDescent="0.2">
      <c r="A8" s="37" t="s">
        <v>202</v>
      </c>
    </row>
    <row r="9" spans="1:5" ht="67.5" customHeight="1" x14ac:dyDescent="0.2">
      <c r="A9" s="27" t="s">
        <v>20</v>
      </c>
    </row>
    <row r="10" spans="1:5" ht="15.75" x14ac:dyDescent="0.2">
      <c r="A10" s="28"/>
    </row>
    <row r="11" spans="1:5" s="31" customFormat="1" ht="15.75" x14ac:dyDescent="0.2">
      <c r="A11" s="28"/>
    </row>
    <row r="12" spans="1:5" s="31" customFormat="1" ht="15.75" x14ac:dyDescent="0.2">
      <c r="A12" s="28"/>
    </row>
    <row r="13" spans="1:5" s="31" customFormat="1" ht="15.75" x14ac:dyDescent="0.2">
      <c r="A13" s="28"/>
    </row>
    <row r="14" spans="1:5" s="28" customFormat="1" ht="15.75" x14ac:dyDescent="0.2"/>
    <row r="15" spans="1:5" s="28" customFormat="1" ht="15.75" x14ac:dyDescent="0.2"/>
    <row r="16" spans="1:5" s="28" customFormat="1" ht="15.75" x14ac:dyDescent="0.2">
      <c r="A16" s="21"/>
    </row>
    <row r="17" s="28" customFormat="1" ht="15.75" x14ac:dyDescent="0.2"/>
    <row r="18" s="28" customFormat="1" ht="15.75" x14ac:dyDescent="0.2"/>
    <row r="19" s="28" customFormat="1" ht="15.75" x14ac:dyDescent="0.2"/>
    <row r="20" s="28" customFormat="1" ht="15.75" x14ac:dyDescent="0.2"/>
    <row r="21" s="28" customFormat="1" ht="15.75" x14ac:dyDescent="0.2"/>
    <row r="22" s="28" customFormat="1" ht="15.75" x14ac:dyDescent="0.2"/>
    <row r="23" s="28" customFormat="1" ht="15.75" x14ac:dyDescent="0.2"/>
    <row r="24" s="28" customFormat="1" ht="15.75" x14ac:dyDescent="0.2"/>
    <row r="25" s="28" customFormat="1" ht="15.75" x14ac:dyDescent="0.2"/>
    <row r="26" s="28" customFormat="1" ht="15.75" x14ac:dyDescent="0.2"/>
    <row r="27" s="28" customFormat="1" ht="15.75" x14ac:dyDescent="0.2"/>
    <row r="28" s="28" customFormat="1" ht="15.75" x14ac:dyDescent="0.2"/>
    <row r="29" s="28" customFormat="1" ht="15.75" x14ac:dyDescent="0.2"/>
    <row r="30" s="28" customFormat="1" ht="15.75" x14ac:dyDescent="0.2"/>
    <row r="31" s="28" customFormat="1" ht="15.75" x14ac:dyDescent="0.2"/>
    <row r="32" s="28" customFormat="1" ht="15.75" x14ac:dyDescent="0.2"/>
    <row r="33" s="28" customFormat="1" ht="15.75" x14ac:dyDescent="0.2"/>
    <row r="34" s="28" customFormat="1" ht="15.75" x14ac:dyDescent="0.2"/>
    <row r="35" s="28" customFormat="1" ht="15.75" x14ac:dyDescent="0.2"/>
    <row r="36" s="28" customFormat="1" ht="15.75" x14ac:dyDescent="0.2"/>
    <row r="37" s="28" customFormat="1" ht="15.75" x14ac:dyDescent="0.2"/>
    <row r="38" s="28" customFormat="1" ht="15.75" x14ac:dyDescent="0.2"/>
    <row r="39" s="28" customFormat="1" ht="15.75" x14ac:dyDescent="0.2"/>
    <row r="40" s="28" customFormat="1" ht="15.75" x14ac:dyDescent="0.2"/>
    <row r="41" s="28" customFormat="1" ht="15.75" x14ac:dyDescent="0.2"/>
    <row r="42" s="28" customFormat="1" ht="15.75" x14ac:dyDescent="0.2"/>
    <row r="43" s="28" customFormat="1" ht="15.75" x14ac:dyDescent="0.2"/>
    <row r="44" s="28" customFormat="1" ht="15.75" x14ac:dyDescent="0.2"/>
    <row r="45" s="28" customFormat="1" ht="15.75" x14ac:dyDescent="0.2"/>
    <row r="46" s="28" customFormat="1" ht="15.75" x14ac:dyDescent="0.2"/>
    <row r="47" s="28" customFormat="1" ht="15.75" x14ac:dyDescent="0.2"/>
    <row r="48" s="28" customFormat="1" ht="15.75" x14ac:dyDescent="0.2"/>
    <row r="49" s="28" customFormat="1" ht="15.75" x14ac:dyDescent="0.2"/>
    <row r="50" s="28" customFormat="1" ht="15.75" x14ac:dyDescent="0.2"/>
    <row r="51" s="28" customFormat="1" ht="15.75" x14ac:dyDescent="0.2"/>
    <row r="52" s="28" customFormat="1" ht="15.75" x14ac:dyDescent="0.2"/>
    <row r="53" s="28" customFormat="1" ht="15.75" x14ac:dyDescent="0.2"/>
    <row r="54" s="28" customFormat="1" ht="15.75" x14ac:dyDescent="0.2"/>
    <row r="55" s="28" customFormat="1" ht="15.75" x14ac:dyDescent="0.2"/>
    <row r="56" s="28" customFormat="1" ht="15.75" x14ac:dyDescent="0.2"/>
    <row r="57" s="28" customFormat="1" ht="15.75" x14ac:dyDescent="0.2"/>
    <row r="58" s="28" customFormat="1" ht="15.75" x14ac:dyDescent="0.2"/>
    <row r="59" s="28" customFormat="1" ht="15.75" x14ac:dyDescent="0.2"/>
    <row r="60" s="28" customFormat="1" ht="15.75" x14ac:dyDescent="0.2"/>
    <row r="61" s="28" customFormat="1" ht="15.75" x14ac:dyDescent="0.2"/>
    <row r="62" s="28" customFormat="1" ht="15.75" x14ac:dyDescent="0.2"/>
    <row r="63" s="28" customFormat="1" ht="15.75" x14ac:dyDescent="0.2"/>
    <row r="64" s="28" customFormat="1" ht="15.75" x14ac:dyDescent="0.2"/>
    <row r="65" s="28" customFormat="1" ht="15.75" x14ac:dyDescent="0.2"/>
    <row r="66" s="28" customFormat="1" ht="15.75" x14ac:dyDescent="0.2"/>
    <row r="67" s="28" customFormat="1" ht="15.75" x14ac:dyDescent="0.2"/>
    <row r="68" s="28" customFormat="1" ht="15.75" x14ac:dyDescent="0.2"/>
    <row r="69" s="28" customFormat="1" ht="15.75" x14ac:dyDescent="0.2"/>
    <row r="70" s="28" customFormat="1" ht="15.75" x14ac:dyDescent="0.2"/>
    <row r="71" s="28" customFormat="1" ht="15.75" x14ac:dyDescent="0.2"/>
    <row r="72" s="28" customFormat="1" ht="15.75" x14ac:dyDescent="0.2"/>
    <row r="73" s="28" customFormat="1" ht="15.75" x14ac:dyDescent="0.2"/>
    <row r="74" s="28" customFormat="1" ht="15.75" x14ac:dyDescent="0.2"/>
    <row r="75" s="28" customFormat="1" ht="15.75" x14ac:dyDescent="0.2"/>
    <row r="76" s="28" customFormat="1" ht="15.75" x14ac:dyDescent="0.2"/>
    <row r="77" s="28" customFormat="1" ht="15.75" x14ac:dyDescent="0.2"/>
    <row r="78" s="28" customFormat="1" ht="15.75" x14ac:dyDescent="0.2"/>
    <row r="79" s="28" customFormat="1" ht="15.75" x14ac:dyDescent="0.2"/>
    <row r="80" s="28" customFormat="1" ht="15.75" x14ac:dyDescent="0.2"/>
    <row r="81" s="28" customFormat="1" ht="15.75" x14ac:dyDescent="0.2"/>
    <row r="82" s="28" customFormat="1" ht="15.75" x14ac:dyDescent="0.2"/>
    <row r="83" s="28" customFormat="1" ht="15.75" x14ac:dyDescent="0.2"/>
    <row r="84" s="28" customFormat="1" ht="15.75" x14ac:dyDescent="0.2"/>
    <row r="85" s="28" customFormat="1" ht="15.75" x14ac:dyDescent="0.2"/>
    <row r="86" s="28" customFormat="1" ht="15.75" x14ac:dyDescent="0.2"/>
    <row r="87" s="28" customFormat="1" ht="15.75" x14ac:dyDescent="0.2"/>
    <row r="88" s="28" customFormat="1" ht="15.75" x14ac:dyDescent="0.2"/>
    <row r="89" s="28" customFormat="1" ht="15.75" x14ac:dyDescent="0.2"/>
    <row r="90" s="28" customFormat="1" ht="15.75" x14ac:dyDescent="0.2"/>
    <row r="91" s="28" customFormat="1" ht="15.75" x14ac:dyDescent="0.2"/>
    <row r="92" s="28" customFormat="1" ht="15.75" x14ac:dyDescent="0.2"/>
    <row r="93" s="28" customFormat="1" ht="15.75" x14ac:dyDescent="0.2"/>
    <row r="94" s="28" customFormat="1" ht="15.75" x14ac:dyDescent="0.2"/>
    <row r="95" s="28" customFormat="1" ht="15.75" x14ac:dyDescent="0.2"/>
    <row r="96" s="28" customFormat="1" ht="15.75" x14ac:dyDescent="0.2"/>
    <row r="97" s="28" customFormat="1" ht="15.75" x14ac:dyDescent="0.2"/>
    <row r="98" s="28" customFormat="1" ht="15.75" x14ac:dyDescent="0.2"/>
    <row r="99" s="28" customFormat="1" ht="15.75" x14ac:dyDescent="0.2"/>
    <row r="100" s="28" customFormat="1" ht="15.75" x14ac:dyDescent="0.2"/>
    <row r="101" s="28" customFormat="1" ht="15.75" x14ac:dyDescent="0.2"/>
    <row r="102" s="28" customFormat="1" ht="15.75" x14ac:dyDescent="0.2"/>
    <row r="103" s="28" customFormat="1" ht="15.75" x14ac:dyDescent="0.2"/>
    <row r="104" s="28" customFormat="1" ht="15.75" x14ac:dyDescent="0.2"/>
    <row r="105" s="28" customFormat="1" ht="15.75" x14ac:dyDescent="0.2"/>
    <row r="106" s="28" customFormat="1" ht="15.75" x14ac:dyDescent="0.2"/>
    <row r="107" s="28" customFormat="1" ht="15.75" x14ac:dyDescent="0.2"/>
    <row r="108" s="28" customFormat="1" ht="15.75" x14ac:dyDescent="0.2"/>
    <row r="109" s="28" customFormat="1" ht="15.75" x14ac:dyDescent="0.2"/>
    <row r="110" s="28" customFormat="1" ht="15.75" x14ac:dyDescent="0.2"/>
    <row r="111" s="28" customFormat="1" ht="15.75" x14ac:dyDescent="0.2"/>
    <row r="112" s="28" customFormat="1" ht="15.75" x14ac:dyDescent="0.2"/>
    <row r="113" s="28" customFormat="1" ht="15.75" x14ac:dyDescent="0.2"/>
    <row r="114" s="28" customFormat="1" ht="15.75" x14ac:dyDescent="0.2"/>
    <row r="115" s="28" customFormat="1" ht="15.75" x14ac:dyDescent="0.2"/>
    <row r="116" s="28" customFormat="1" ht="15.75" x14ac:dyDescent="0.2"/>
    <row r="117" s="28" customFormat="1" ht="15.75" x14ac:dyDescent="0.2"/>
    <row r="118" s="28" customFormat="1" ht="15.75" x14ac:dyDescent="0.2"/>
    <row r="119" s="28" customFormat="1" ht="15.75" x14ac:dyDescent="0.2"/>
    <row r="120" s="28" customFormat="1" ht="15.75" x14ac:dyDescent="0.2"/>
    <row r="121" s="28" customFormat="1" ht="15.75" x14ac:dyDescent="0.2"/>
    <row r="122" s="28" customFormat="1" ht="15.75" x14ac:dyDescent="0.2"/>
    <row r="123" s="28" customFormat="1" ht="15.75" x14ac:dyDescent="0.2"/>
    <row r="124" s="28" customFormat="1" ht="15.75" x14ac:dyDescent="0.2"/>
    <row r="125" s="28" customFormat="1" ht="15.75" x14ac:dyDescent="0.2"/>
    <row r="126" s="28" customFormat="1" ht="15.75" x14ac:dyDescent="0.2"/>
    <row r="127" s="28" customFormat="1" ht="15.75" x14ac:dyDescent="0.2"/>
    <row r="128" s="28" customFormat="1" ht="15.75" x14ac:dyDescent="0.2"/>
    <row r="129" s="28" customFormat="1" ht="15.75" x14ac:dyDescent="0.2"/>
    <row r="130" s="28" customFormat="1" ht="15.75" x14ac:dyDescent="0.2"/>
    <row r="131" s="28" customFormat="1" ht="15.75" x14ac:dyDescent="0.2"/>
    <row r="132" s="28" customFormat="1" ht="15.75" x14ac:dyDescent="0.2"/>
    <row r="133" s="28" customFormat="1" ht="15.75" x14ac:dyDescent="0.2"/>
    <row r="134" s="28" customFormat="1" ht="15.75" x14ac:dyDescent="0.2"/>
    <row r="135" s="28" customFormat="1" ht="15.75" x14ac:dyDescent="0.2"/>
    <row r="136" s="28" customFormat="1" ht="15.75" x14ac:dyDescent="0.2"/>
    <row r="137" s="28" customFormat="1" ht="15.75" x14ac:dyDescent="0.2"/>
    <row r="138" s="28" customFormat="1" ht="15.75" x14ac:dyDescent="0.2"/>
    <row r="139" s="28" customFormat="1" ht="15.75" x14ac:dyDescent="0.2"/>
    <row r="140" s="28" customFormat="1" ht="15.75" x14ac:dyDescent="0.2"/>
    <row r="141" s="28" customFormat="1" ht="15.75" x14ac:dyDescent="0.2"/>
    <row r="142" s="28" customFormat="1" ht="15.75" x14ac:dyDescent="0.2"/>
    <row r="143" s="28" customFormat="1" ht="15.75" x14ac:dyDescent="0.2"/>
    <row r="144" s="28" customFormat="1" ht="15.75" x14ac:dyDescent="0.2"/>
    <row r="145" s="28" customFormat="1" ht="15.75" x14ac:dyDescent="0.2"/>
    <row r="146" s="28" customFormat="1" ht="15.75" x14ac:dyDescent="0.2"/>
    <row r="147" s="28" customFormat="1" ht="15.75" x14ac:dyDescent="0.2"/>
    <row r="148" s="28" customFormat="1" ht="15.75" x14ac:dyDescent="0.2"/>
    <row r="149" s="28" customFormat="1" ht="15.75" x14ac:dyDescent="0.2"/>
    <row r="150" s="28" customFormat="1" ht="15.75" x14ac:dyDescent="0.2"/>
    <row r="151" s="28" customFormat="1" ht="15.75" x14ac:dyDescent="0.2"/>
    <row r="152" s="28" customFormat="1" ht="15.75" x14ac:dyDescent="0.2"/>
    <row r="153" s="31" customFormat="1" ht="15" x14ac:dyDescent="0.2"/>
  </sheetData>
  <hyperlinks>
    <hyperlink ref="A4" r:id="rId1" display="This baseline assessment tool should be used in conjuction with fractures (complex): assessment and management (NG37). It can be used to evaluate whether practice is in line with the recommendations in the guideline. It can also help to plan activity to meet the recommendations." xr:uid="{763EFD94-6A3A-4779-9E1F-06F758183946}"/>
    <hyperlink ref="A8" r:id="rId2" xr:uid="{00000000-0004-0000-0100-000000000000}"/>
    <hyperlink ref="A9"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scale="65" orientation="portrait" verticalDpi="30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6358-A15C-45A3-97A4-BA9D51CB315E}">
  <sheetPr>
    <pageSetUpPr fitToPage="1"/>
  </sheetPr>
  <dimension ref="A1:O753"/>
  <sheetViews>
    <sheetView showGridLines="0" zoomScaleNormal="100" workbookViewId="0">
      <pane ySplit="2" topLeftCell="A9" activePane="bottomLeft" state="frozen"/>
      <selection pane="bottomLeft"/>
    </sheetView>
  </sheetViews>
  <sheetFormatPr defaultColWidth="9.109375" defaultRowHeight="14.25" x14ac:dyDescent="0.2"/>
  <cols>
    <col min="1" max="1" width="55" style="3" customWidth="1"/>
    <col min="2" max="2" width="18.33203125" style="35" customWidth="1"/>
    <col min="3" max="3" width="22.88671875" style="35" customWidth="1"/>
    <col min="4" max="4" width="38.33203125" style="3" customWidth="1"/>
    <col min="5" max="5" width="74.44140625" style="3" customWidth="1"/>
    <col min="6" max="6" width="36.88671875" style="3" customWidth="1"/>
    <col min="7" max="7" width="78.88671875" style="3" customWidth="1"/>
    <col min="8" max="8" width="43" style="3" customWidth="1"/>
    <col min="9" max="9" width="48.77734375" style="3" customWidth="1"/>
    <col min="10" max="10" width="39.6640625" style="3" customWidth="1"/>
    <col min="11" max="11" width="8.6640625" style="3" customWidth="1"/>
    <col min="12" max="12" width="16.21875" style="3" customWidth="1"/>
    <col min="13" max="13" width="13.77734375" style="3" customWidth="1"/>
    <col min="14" max="16384" width="9.109375" style="1"/>
  </cols>
  <sheetData>
    <row r="1" spans="1:15" ht="31.5" customHeight="1" x14ac:dyDescent="0.55000000000000004">
      <c r="A1" s="30" t="str">
        <f>Introduction!A1</f>
        <v>Baseline assessment tool for fractures (complex): assessment and management (NG37)</v>
      </c>
      <c r="B1" s="55"/>
      <c r="C1" s="56"/>
      <c r="D1" s="5"/>
      <c r="E1" s="5"/>
      <c r="F1" s="5"/>
      <c r="G1" s="5"/>
      <c r="H1" s="5"/>
      <c r="I1" s="5"/>
      <c r="J1" s="5"/>
      <c r="K1" s="5"/>
      <c r="L1" s="5"/>
      <c r="M1" s="5"/>
    </row>
    <row r="2" spans="1:15" s="19" customFormat="1" ht="34.5" customHeight="1" x14ac:dyDescent="0.2">
      <c r="A2" s="18" t="s">
        <v>7</v>
      </c>
      <c r="B2" s="20" t="s">
        <v>13</v>
      </c>
      <c r="C2" s="18" t="s">
        <v>21</v>
      </c>
      <c r="D2" s="20" t="s">
        <v>14</v>
      </c>
      <c r="E2" s="20" t="s">
        <v>15</v>
      </c>
      <c r="F2" s="20" t="s">
        <v>16</v>
      </c>
      <c r="G2" s="20" t="s">
        <v>17</v>
      </c>
      <c r="H2" s="20" t="s">
        <v>18</v>
      </c>
      <c r="I2" s="20" t="s">
        <v>12</v>
      </c>
      <c r="J2" s="20" t="s">
        <v>9</v>
      </c>
      <c r="K2" s="18" t="s">
        <v>2</v>
      </c>
      <c r="L2" s="18" t="s">
        <v>10</v>
      </c>
      <c r="M2" s="18" t="s">
        <v>11</v>
      </c>
    </row>
    <row r="3" spans="1:15" s="2" customFormat="1" ht="16.5" x14ac:dyDescent="0.25">
      <c r="A3" s="9" t="s">
        <v>22</v>
      </c>
      <c r="B3" s="29"/>
      <c r="C3" s="9"/>
      <c r="D3" s="7"/>
      <c r="E3" s="7"/>
      <c r="F3" s="7"/>
      <c r="G3" s="7"/>
      <c r="H3" s="8"/>
      <c r="I3" s="8"/>
      <c r="J3" s="8"/>
      <c r="K3" s="8"/>
      <c r="L3" s="8"/>
      <c r="M3" s="8"/>
    </row>
    <row r="4" spans="1:15" s="28" customFormat="1" ht="47.25" x14ac:dyDescent="0.25">
      <c r="A4" s="12" t="s">
        <v>23</v>
      </c>
      <c r="B4" s="12" t="s">
        <v>24</v>
      </c>
      <c r="C4" s="12">
        <v>2016</v>
      </c>
      <c r="D4" s="33"/>
      <c r="E4" s="12"/>
      <c r="F4" s="33"/>
      <c r="G4" s="12"/>
      <c r="H4" s="33"/>
      <c r="I4" s="12"/>
      <c r="J4" s="12"/>
      <c r="K4" s="12"/>
      <c r="L4" s="12"/>
      <c r="M4" s="12"/>
    </row>
    <row r="5" spans="1:15" s="2" customFormat="1" ht="15.75" x14ac:dyDescent="0.25">
      <c r="A5" s="32" t="s">
        <v>25</v>
      </c>
      <c r="B5" s="52"/>
      <c r="C5" s="52"/>
      <c r="D5" s="53"/>
      <c r="E5" s="53"/>
      <c r="F5" s="53"/>
      <c r="G5" s="53"/>
      <c r="H5" s="53"/>
      <c r="I5" s="53"/>
      <c r="J5" s="53"/>
      <c r="K5" s="53"/>
      <c r="L5" s="53"/>
      <c r="M5" s="54"/>
      <c r="N5" s="34"/>
      <c r="O5" s="34"/>
    </row>
    <row r="6" spans="1:15" s="28" customFormat="1" ht="47.25" x14ac:dyDescent="0.25">
      <c r="A6" s="12" t="s">
        <v>26</v>
      </c>
      <c r="B6" s="12" t="s">
        <v>27</v>
      </c>
      <c r="C6" s="12">
        <v>2016</v>
      </c>
      <c r="D6" s="33"/>
      <c r="E6" s="12"/>
      <c r="F6" s="33"/>
      <c r="G6" s="12"/>
      <c r="H6" s="33"/>
      <c r="I6" s="12"/>
      <c r="J6" s="12"/>
      <c r="K6" s="12"/>
      <c r="L6" s="12"/>
      <c r="M6" s="12"/>
    </row>
    <row r="7" spans="1:15" s="28" customFormat="1" ht="47.25" x14ac:dyDescent="0.25">
      <c r="A7" s="12" t="s">
        <v>28</v>
      </c>
      <c r="B7" s="12" t="s">
        <v>29</v>
      </c>
      <c r="C7" s="12">
        <v>2016</v>
      </c>
      <c r="D7" s="33"/>
      <c r="E7" s="12"/>
      <c r="F7" s="33"/>
      <c r="G7" s="12"/>
      <c r="H7" s="33"/>
      <c r="I7" s="12"/>
      <c r="J7" s="12"/>
      <c r="K7" s="12"/>
      <c r="L7" s="12"/>
      <c r="M7" s="12"/>
    </row>
    <row r="8" spans="1:15" s="28" customFormat="1" ht="47.25" x14ac:dyDescent="0.25">
      <c r="A8" s="12" t="s">
        <v>30</v>
      </c>
      <c r="B8" s="12" t="s">
        <v>31</v>
      </c>
      <c r="C8" s="12">
        <v>2016</v>
      </c>
      <c r="D8" s="33"/>
      <c r="E8" s="12"/>
      <c r="F8" s="33"/>
      <c r="G8" s="12"/>
      <c r="H8" s="33"/>
      <c r="I8" s="12"/>
      <c r="J8" s="12"/>
      <c r="K8" s="12"/>
      <c r="L8" s="12"/>
      <c r="M8" s="12"/>
    </row>
    <row r="9" spans="1:15" s="28" customFormat="1" ht="47.25" x14ac:dyDescent="0.25">
      <c r="A9" s="12" t="s">
        <v>32</v>
      </c>
      <c r="B9" s="12" t="s">
        <v>33</v>
      </c>
      <c r="C9" s="12">
        <v>2016</v>
      </c>
      <c r="D9" s="33"/>
      <c r="E9" s="12"/>
      <c r="F9" s="33"/>
      <c r="G9" s="12"/>
      <c r="H9" s="33"/>
      <c r="I9" s="12"/>
      <c r="J9" s="12"/>
      <c r="K9" s="12"/>
      <c r="L9" s="12"/>
      <c r="M9" s="12"/>
    </row>
    <row r="10" spans="1:15" s="28" customFormat="1" ht="63" x14ac:dyDescent="0.25">
      <c r="A10" s="12" t="s">
        <v>34</v>
      </c>
      <c r="B10" s="12" t="s">
        <v>35</v>
      </c>
      <c r="C10" s="12">
        <v>2016</v>
      </c>
      <c r="D10" s="33"/>
      <c r="E10" s="12"/>
      <c r="F10" s="33"/>
      <c r="G10" s="12"/>
      <c r="H10" s="33"/>
      <c r="I10" s="12"/>
      <c r="J10" s="12"/>
      <c r="K10" s="12"/>
      <c r="L10" s="12"/>
      <c r="M10" s="12"/>
    </row>
    <row r="11" spans="1:15" s="2" customFormat="1" ht="15.75" x14ac:dyDescent="0.25">
      <c r="A11" s="32" t="s">
        <v>36</v>
      </c>
      <c r="B11" s="52"/>
      <c r="C11" s="52"/>
      <c r="D11" s="53"/>
      <c r="E11" s="53"/>
      <c r="F11" s="53"/>
      <c r="G11" s="53"/>
      <c r="H11" s="53"/>
      <c r="I11" s="53"/>
      <c r="J11" s="53"/>
      <c r="K11" s="53"/>
      <c r="L11" s="53"/>
      <c r="M11" s="54"/>
      <c r="N11" s="34"/>
      <c r="O11" s="34"/>
    </row>
    <row r="12" spans="1:15" s="28" customFormat="1" ht="78.75" x14ac:dyDescent="0.25">
      <c r="A12" s="12" t="s">
        <v>37</v>
      </c>
      <c r="B12" s="12" t="s">
        <v>38</v>
      </c>
      <c r="C12" s="12">
        <v>2016</v>
      </c>
      <c r="D12" s="33"/>
      <c r="E12" s="12"/>
      <c r="F12" s="33"/>
      <c r="G12" s="12"/>
      <c r="H12" s="33"/>
      <c r="I12" s="12"/>
      <c r="J12" s="12"/>
      <c r="K12" s="12"/>
      <c r="L12" s="12"/>
      <c r="M12" s="12"/>
    </row>
    <row r="13" spans="1:15" s="2" customFormat="1" ht="15.75" x14ac:dyDescent="0.25">
      <c r="A13" s="32" t="s">
        <v>39</v>
      </c>
      <c r="B13" s="52"/>
      <c r="C13" s="52"/>
      <c r="D13" s="53"/>
      <c r="E13" s="53"/>
      <c r="F13" s="53"/>
      <c r="G13" s="53"/>
      <c r="H13" s="53"/>
      <c r="I13" s="53"/>
      <c r="J13" s="53"/>
      <c r="K13" s="53"/>
      <c r="L13" s="53"/>
      <c r="M13" s="54"/>
      <c r="N13" s="34"/>
      <c r="O13" s="34"/>
    </row>
    <row r="14" spans="1:15" s="28" customFormat="1" ht="31.5" x14ac:dyDescent="0.25">
      <c r="A14" s="12" t="s">
        <v>40</v>
      </c>
      <c r="B14" s="12" t="s">
        <v>41</v>
      </c>
      <c r="C14" s="12">
        <v>2016</v>
      </c>
      <c r="D14" s="33"/>
      <c r="E14" s="12"/>
      <c r="F14" s="33"/>
      <c r="G14" s="12"/>
      <c r="H14" s="33"/>
      <c r="I14" s="12"/>
      <c r="J14" s="12"/>
      <c r="K14" s="12"/>
      <c r="L14" s="12"/>
      <c r="M14" s="12"/>
    </row>
    <row r="15" spans="1:15" s="28" customFormat="1" ht="31.5" x14ac:dyDescent="0.25">
      <c r="A15" s="12" t="s">
        <v>42</v>
      </c>
      <c r="B15" s="12" t="s">
        <v>43</v>
      </c>
      <c r="C15" s="12">
        <v>2016</v>
      </c>
      <c r="D15" s="33"/>
      <c r="E15" s="12"/>
      <c r="F15" s="33"/>
      <c r="G15" s="12"/>
      <c r="H15" s="33"/>
      <c r="I15" s="12"/>
      <c r="J15" s="12"/>
      <c r="K15" s="12"/>
      <c r="L15" s="12"/>
      <c r="M15" s="12"/>
    </row>
    <row r="16" spans="1:15" s="28" customFormat="1" ht="63" x14ac:dyDescent="0.25">
      <c r="A16" s="12" t="s">
        <v>44</v>
      </c>
      <c r="B16" s="12" t="s">
        <v>45</v>
      </c>
      <c r="C16" s="39" t="s">
        <v>46</v>
      </c>
      <c r="D16" s="33"/>
      <c r="E16" s="12"/>
      <c r="F16" s="33"/>
      <c r="G16" s="12"/>
      <c r="H16" s="33"/>
      <c r="I16" s="12"/>
      <c r="J16" s="12"/>
      <c r="K16" s="12"/>
      <c r="L16" s="12"/>
      <c r="M16" s="12"/>
    </row>
    <row r="17" spans="1:15" s="2" customFormat="1" ht="15.75" x14ac:dyDescent="0.25">
      <c r="A17" s="32" t="s">
        <v>47</v>
      </c>
      <c r="B17" s="52"/>
      <c r="C17" s="52"/>
      <c r="D17" s="53"/>
      <c r="E17" s="53"/>
      <c r="F17" s="53"/>
      <c r="G17" s="53"/>
      <c r="H17" s="53"/>
      <c r="I17" s="53"/>
      <c r="J17" s="53"/>
      <c r="K17" s="53"/>
      <c r="L17" s="53"/>
      <c r="M17" s="54"/>
      <c r="N17" s="34"/>
      <c r="O17" s="34"/>
    </row>
    <row r="18" spans="1:15" s="28" customFormat="1" ht="78.75" x14ac:dyDescent="0.25">
      <c r="A18" s="12" t="s">
        <v>48</v>
      </c>
      <c r="B18" s="12" t="s">
        <v>49</v>
      </c>
      <c r="C18" s="12">
        <v>2016</v>
      </c>
      <c r="D18" s="33"/>
      <c r="E18" s="12"/>
      <c r="F18" s="33"/>
      <c r="G18" s="12"/>
      <c r="H18" s="33"/>
      <c r="I18" s="12"/>
      <c r="J18" s="12"/>
      <c r="K18" s="12"/>
      <c r="L18" s="12"/>
      <c r="M18" s="12"/>
    </row>
    <row r="19" spans="1:15" s="2" customFormat="1" ht="15.75" x14ac:dyDescent="0.25">
      <c r="A19" s="32" t="s">
        <v>50</v>
      </c>
      <c r="B19" s="52"/>
      <c r="C19" s="52"/>
      <c r="D19" s="53"/>
      <c r="E19" s="53"/>
      <c r="F19" s="53"/>
      <c r="G19" s="53"/>
      <c r="H19" s="53"/>
      <c r="I19" s="53"/>
      <c r="J19" s="53"/>
      <c r="K19" s="53"/>
      <c r="L19" s="53"/>
      <c r="M19" s="54"/>
      <c r="N19" s="34"/>
      <c r="O19" s="34"/>
    </row>
    <row r="20" spans="1:15" s="28" customFormat="1" ht="173.25" x14ac:dyDescent="0.25">
      <c r="A20" s="12" t="s">
        <v>51</v>
      </c>
      <c r="B20" s="12" t="s">
        <v>52</v>
      </c>
      <c r="C20" s="12">
        <v>2016</v>
      </c>
      <c r="D20" s="33"/>
      <c r="E20" s="12"/>
      <c r="F20" s="33"/>
      <c r="G20" s="12"/>
      <c r="H20" s="33"/>
      <c r="I20" s="12"/>
      <c r="J20" s="12"/>
      <c r="K20" s="12"/>
      <c r="L20" s="12"/>
      <c r="M20" s="12"/>
    </row>
    <row r="21" spans="1:15" s="28" customFormat="1" ht="126" x14ac:dyDescent="0.25">
      <c r="A21" s="12" t="s">
        <v>53</v>
      </c>
      <c r="B21" s="12" t="s">
        <v>54</v>
      </c>
      <c r="C21" s="12">
        <v>2016</v>
      </c>
      <c r="D21" s="33"/>
      <c r="E21" s="12"/>
      <c r="F21" s="33"/>
      <c r="G21" s="12"/>
      <c r="H21" s="33"/>
      <c r="I21" s="12"/>
      <c r="J21" s="12"/>
      <c r="K21" s="12"/>
      <c r="L21" s="12"/>
      <c r="M21" s="12"/>
    </row>
    <row r="22" spans="1:15" s="2" customFormat="1" ht="16.5" x14ac:dyDescent="0.25">
      <c r="A22" s="9" t="s">
        <v>55</v>
      </c>
      <c r="B22" s="29"/>
      <c r="C22" s="9"/>
      <c r="D22" s="7"/>
      <c r="E22" s="7"/>
      <c r="F22" s="7"/>
      <c r="G22" s="7"/>
      <c r="H22" s="8"/>
      <c r="I22" s="8"/>
      <c r="J22" s="8"/>
      <c r="K22" s="8"/>
      <c r="L22" s="8"/>
      <c r="M22" s="8"/>
    </row>
    <row r="23" spans="1:15" s="6" customFormat="1" ht="31.5" x14ac:dyDescent="0.25">
      <c r="A23" s="47" t="s">
        <v>56</v>
      </c>
      <c r="B23" s="47"/>
      <c r="C23" s="48"/>
      <c r="D23" s="49"/>
      <c r="E23" s="49"/>
      <c r="F23" s="49"/>
      <c r="G23" s="49"/>
      <c r="H23" s="49"/>
      <c r="I23" s="49"/>
      <c r="J23" s="49"/>
      <c r="K23" s="49"/>
      <c r="L23" s="49"/>
      <c r="M23" s="50"/>
      <c r="N23" s="2"/>
      <c r="O23" s="2"/>
    </row>
    <row r="24" spans="1:15" s="2" customFormat="1" ht="15.75" x14ac:dyDescent="0.25">
      <c r="A24" s="32" t="s">
        <v>57</v>
      </c>
      <c r="B24" s="52"/>
      <c r="C24" s="52"/>
      <c r="D24" s="53"/>
      <c r="E24" s="53"/>
      <c r="F24" s="53"/>
      <c r="G24" s="53"/>
      <c r="H24" s="53"/>
      <c r="I24" s="53"/>
      <c r="J24" s="53"/>
      <c r="K24" s="53"/>
      <c r="L24" s="53"/>
      <c r="M24" s="54"/>
      <c r="N24" s="34"/>
      <c r="O24" s="34"/>
    </row>
    <row r="25" spans="1:15" s="28" customFormat="1" ht="31.5" x14ac:dyDescent="0.25">
      <c r="A25" s="15" t="s">
        <v>58</v>
      </c>
      <c r="B25" s="15" t="s">
        <v>59</v>
      </c>
      <c r="C25" s="15">
        <v>2016</v>
      </c>
      <c r="D25" s="51"/>
      <c r="E25" s="15"/>
      <c r="F25" s="51"/>
      <c r="G25" s="15"/>
      <c r="H25" s="51"/>
      <c r="I25" s="15"/>
      <c r="J25" s="15"/>
      <c r="K25" s="15"/>
      <c r="L25" s="15"/>
      <c r="M25" s="15"/>
    </row>
    <row r="26" spans="1:15" s="28" customFormat="1" ht="31.5" x14ac:dyDescent="0.25">
      <c r="A26" s="12" t="s">
        <v>60</v>
      </c>
      <c r="B26" s="12" t="s">
        <v>61</v>
      </c>
      <c r="C26" s="12">
        <v>2016</v>
      </c>
      <c r="D26" s="33"/>
      <c r="E26" s="12"/>
      <c r="F26" s="33"/>
      <c r="G26" s="12"/>
      <c r="H26" s="33"/>
      <c r="I26" s="12"/>
      <c r="J26" s="12"/>
      <c r="K26" s="12"/>
      <c r="L26" s="12"/>
      <c r="M26" s="12"/>
    </row>
    <row r="27" spans="1:15" s="28" customFormat="1" ht="47.25" x14ac:dyDescent="0.25">
      <c r="A27" s="12" t="s">
        <v>62</v>
      </c>
      <c r="B27" s="12" t="s">
        <v>63</v>
      </c>
      <c r="C27" s="12">
        <v>2016</v>
      </c>
      <c r="D27" s="33"/>
      <c r="E27" s="12"/>
      <c r="F27" s="33"/>
      <c r="G27" s="12"/>
      <c r="H27" s="33"/>
      <c r="I27" s="12"/>
      <c r="J27" s="12"/>
      <c r="K27" s="12"/>
      <c r="L27" s="12"/>
      <c r="M27" s="12"/>
    </row>
    <row r="28" spans="1:15" s="28" customFormat="1" ht="51.95" customHeight="1" x14ac:dyDescent="0.25">
      <c r="A28" s="12" t="s">
        <v>64</v>
      </c>
      <c r="B28" s="12" t="s">
        <v>65</v>
      </c>
      <c r="C28" s="12">
        <v>2016</v>
      </c>
      <c r="D28" s="33"/>
      <c r="E28" s="12"/>
      <c r="F28" s="33"/>
      <c r="G28" s="12"/>
      <c r="H28" s="33"/>
      <c r="I28" s="12"/>
      <c r="J28" s="12"/>
      <c r="K28" s="12"/>
      <c r="L28" s="12"/>
      <c r="M28" s="12"/>
    </row>
    <row r="29" spans="1:15" s="28" customFormat="1" ht="31.5" x14ac:dyDescent="0.25">
      <c r="A29" s="12" t="s">
        <v>66</v>
      </c>
      <c r="B29" s="12" t="s">
        <v>67</v>
      </c>
      <c r="C29" s="12">
        <v>2016</v>
      </c>
      <c r="D29" s="33"/>
      <c r="E29" s="12"/>
      <c r="F29" s="33"/>
      <c r="G29" s="12"/>
      <c r="H29" s="33"/>
      <c r="I29" s="12"/>
      <c r="J29" s="12"/>
      <c r="K29" s="12"/>
      <c r="L29" s="12"/>
      <c r="M29" s="12"/>
    </row>
    <row r="30" spans="1:15" s="28" customFormat="1" ht="51.6" customHeight="1" x14ac:dyDescent="0.25">
      <c r="A30" s="12" t="s">
        <v>68</v>
      </c>
      <c r="B30" s="12" t="s">
        <v>69</v>
      </c>
      <c r="C30" s="12">
        <v>2016</v>
      </c>
      <c r="D30" s="33"/>
      <c r="E30" s="12"/>
      <c r="F30" s="33"/>
      <c r="G30" s="12"/>
      <c r="H30" s="33"/>
      <c r="I30" s="12"/>
      <c r="J30" s="12"/>
      <c r="K30" s="12"/>
      <c r="L30" s="12"/>
      <c r="M30" s="12"/>
    </row>
    <row r="31" spans="1:15" s="2" customFormat="1" ht="15.75" x14ac:dyDescent="0.25">
      <c r="A31" s="32" t="s">
        <v>70</v>
      </c>
      <c r="B31" s="52"/>
      <c r="C31" s="52"/>
      <c r="D31" s="53"/>
      <c r="E31" s="53"/>
      <c r="F31" s="53"/>
      <c r="G31" s="53"/>
      <c r="H31" s="53"/>
      <c r="I31" s="53"/>
      <c r="J31" s="53"/>
      <c r="K31" s="53"/>
      <c r="L31" s="53"/>
      <c r="M31" s="54"/>
      <c r="N31" s="34"/>
      <c r="O31" s="34"/>
    </row>
    <row r="32" spans="1:15" s="28" customFormat="1" ht="173.25" x14ac:dyDescent="0.25">
      <c r="A32" s="12" t="s">
        <v>71</v>
      </c>
      <c r="B32" s="12" t="s">
        <v>72</v>
      </c>
      <c r="C32" s="12">
        <v>2016</v>
      </c>
      <c r="D32" s="33"/>
      <c r="E32" s="12"/>
      <c r="F32" s="33"/>
      <c r="G32" s="12"/>
      <c r="H32" s="33"/>
      <c r="I32" s="12"/>
      <c r="J32" s="12"/>
      <c r="K32" s="12"/>
      <c r="L32" s="12"/>
      <c r="M32" s="12"/>
    </row>
    <row r="33" spans="1:15" s="2" customFormat="1" ht="15.75" x14ac:dyDescent="0.25">
      <c r="A33" s="32" t="s">
        <v>73</v>
      </c>
      <c r="B33" s="52"/>
      <c r="C33" s="52"/>
      <c r="D33" s="53"/>
      <c r="E33" s="53"/>
      <c r="F33" s="53"/>
      <c r="G33" s="53"/>
      <c r="H33" s="53"/>
      <c r="I33" s="53"/>
      <c r="J33" s="53"/>
      <c r="K33" s="53"/>
      <c r="L33" s="53"/>
      <c r="M33" s="54"/>
      <c r="N33" s="34"/>
      <c r="O33" s="34"/>
    </row>
    <row r="34" spans="1:15" s="28" customFormat="1" ht="63" x14ac:dyDescent="0.25">
      <c r="A34" s="12" t="s">
        <v>74</v>
      </c>
      <c r="B34" s="12" t="s">
        <v>75</v>
      </c>
      <c r="C34" s="12">
        <v>2016</v>
      </c>
      <c r="D34" s="33"/>
      <c r="E34" s="12"/>
      <c r="F34" s="33"/>
      <c r="G34" s="12"/>
      <c r="H34" s="33"/>
      <c r="I34" s="12"/>
      <c r="J34" s="12"/>
      <c r="K34" s="12"/>
      <c r="L34" s="12"/>
      <c r="M34" s="12"/>
    </row>
    <row r="35" spans="1:15" s="28" customFormat="1" ht="31.5" x14ac:dyDescent="0.25">
      <c r="A35" s="12" t="s">
        <v>76</v>
      </c>
      <c r="B35" s="12" t="s">
        <v>77</v>
      </c>
      <c r="C35" s="12">
        <v>2016</v>
      </c>
      <c r="D35" s="33"/>
      <c r="E35" s="12"/>
      <c r="F35" s="33"/>
      <c r="G35" s="12"/>
      <c r="H35" s="33"/>
      <c r="I35" s="12"/>
      <c r="J35" s="12"/>
      <c r="K35" s="12"/>
      <c r="L35" s="12"/>
      <c r="M35" s="12"/>
    </row>
    <row r="36" spans="1:15" s="28" customFormat="1" ht="47.25" x14ac:dyDescent="0.25">
      <c r="A36" s="12" t="s">
        <v>78</v>
      </c>
      <c r="B36" s="12" t="s">
        <v>79</v>
      </c>
      <c r="C36" s="12">
        <v>2016</v>
      </c>
      <c r="D36" s="33"/>
      <c r="E36" s="12"/>
      <c r="F36" s="33"/>
      <c r="G36" s="12"/>
      <c r="H36" s="33"/>
      <c r="I36" s="12"/>
      <c r="J36" s="12"/>
      <c r="K36" s="12"/>
      <c r="L36" s="12"/>
      <c r="M36" s="12"/>
    </row>
    <row r="37" spans="1:15" s="2" customFormat="1" ht="15.75" x14ac:dyDescent="0.25">
      <c r="A37" s="32" t="s">
        <v>80</v>
      </c>
      <c r="B37" s="52"/>
      <c r="C37" s="52"/>
      <c r="D37" s="53"/>
      <c r="E37" s="53"/>
      <c r="F37" s="53"/>
      <c r="G37" s="53"/>
      <c r="H37" s="53"/>
      <c r="I37" s="53"/>
      <c r="J37" s="53"/>
      <c r="K37" s="53"/>
      <c r="L37" s="53"/>
      <c r="M37" s="54"/>
      <c r="N37" s="34"/>
      <c r="O37" s="34"/>
    </row>
    <row r="38" spans="1:15" s="2" customFormat="1" ht="15.75" x14ac:dyDescent="0.25">
      <c r="A38" s="32" t="s">
        <v>81</v>
      </c>
      <c r="B38" s="52"/>
      <c r="C38" s="52"/>
      <c r="D38" s="53"/>
      <c r="E38" s="53"/>
      <c r="F38" s="53"/>
      <c r="G38" s="53"/>
      <c r="H38" s="53"/>
      <c r="I38" s="53"/>
      <c r="J38" s="53"/>
      <c r="K38" s="53"/>
      <c r="L38" s="53"/>
      <c r="M38" s="54"/>
      <c r="N38" s="34"/>
      <c r="O38" s="34"/>
    </row>
    <row r="39" spans="1:15" s="6" customFormat="1" ht="63" x14ac:dyDescent="0.25">
      <c r="A39" s="40" t="s">
        <v>82</v>
      </c>
      <c r="B39" s="40"/>
      <c r="C39" s="41"/>
      <c r="D39" s="42"/>
      <c r="E39" s="42"/>
      <c r="F39" s="42"/>
      <c r="G39" s="42"/>
      <c r="H39" s="42"/>
      <c r="I39" s="42"/>
      <c r="J39" s="42"/>
      <c r="K39" s="42"/>
      <c r="L39" s="42"/>
      <c r="M39" s="43"/>
      <c r="N39" s="2"/>
      <c r="O39" s="2"/>
    </row>
    <row r="40" spans="1:15" s="28" customFormat="1" ht="47.25" x14ac:dyDescent="0.25">
      <c r="A40" s="12" t="s">
        <v>83</v>
      </c>
      <c r="B40" s="12" t="s">
        <v>84</v>
      </c>
      <c r="C40" s="12">
        <v>2016</v>
      </c>
      <c r="D40" s="33"/>
      <c r="E40" s="12"/>
      <c r="F40" s="33"/>
      <c r="G40" s="12"/>
      <c r="H40" s="33"/>
      <c r="I40" s="12"/>
      <c r="J40" s="12"/>
      <c r="K40" s="12"/>
      <c r="L40" s="12"/>
      <c r="M40" s="12"/>
    </row>
    <row r="41" spans="1:15" s="28" customFormat="1" ht="47.25" x14ac:dyDescent="0.25">
      <c r="A41" s="12" t="s">
        <v>85</v>
      </c>
      <c r="B41" s="12" t="s">
        <v>86</v>
      </c>
      <c r="C41" s="12">
        <v>2016</v>
      </c>
      <c r="D41" s="33"/>
      <c r="E41" s="12"/>
      <c r="F41" s="33"/>
      <c r="G41" s="12"/>
      <c r="H41" s="33"/>
      <c r="I41" s="12"/>
      <c r="J41" s="12"/>
      <c r="K41" s="12"/>
      <c r="L41" s="12"/>
      <c r="M41" s="12"/>
    </row>
    <row r="42" spans="1:15" s="28" customFormat="1" ht="47.25" x14ac:dyDescent="0.25">
      <c r="A42" s="12" t="s">
        <v>87</v>
      </c>
      <c r="B42" s="12" t="s">
        <v>88</v>
      </c>
      <c r="C42" s="12">
        <v>2016</v>
      </c>
      <c r="D42" s="33"/>
      <c r="E42" s="12"/>
      <c r="F42" s="33"/>
      <c r="G42" s="12"/>
      <c r="H42" s="33"/>
      <c r="I42" s="12"/>
      <c r="J42" s="12"/>
      <c r="K42" s="12"/>
      <c r="L42" s="12"/>
      <c r="M42" s="12"/>
    </row>
    <row r="43" spans="1:15" s="2" customFormat="1" ht="15.75" x14ac:dyDescent="0.25">
      <c r="A43" s="32" t="s">
        <v>89</v>
      </c>
      <c r="B43" s="52"/>
      <c r="C43" s="52"/>
      <c r="D43" s="53"/>
      <c r="E43" s="53"/>
      <c r="F43" s="53"/>
      <c r="G43" s="53"/>
      <c r="H43" s="53"/>
      <c r="I43" s="53"/>
      <c r="J43" s="53"/>
      <c r="K43" s="53"/>
      <c r="L43" s="53"/>
      <c r="M43" s="54"/>
      <c r="N43" s="34"/>
      <c r="O43" s="34"/>
    </row>
    <row r="44" spans="1:15" s="28" customFormat="1" ht="31.5" x14ac:dyDescent="0.25">
      <c r="A44" s="12" t="s">
        <v>90</v>
      </c>
      <c r="B44" s="12" t="s">
        <v>91</v>
      </c>
      <c r="C44" s="12">
        <v>2016</v>
      </c>
      <c r="D44" s="33"/>
      <c r="E44" s="12"/>
      <c r="F44" s="33"/>
      <c r="G44" s="12"/>
      <c r="H44" s="33"/>
      <c r="I44" s="12"/>
      <c r="J44" s="12"/>
      <c r="K44" s="12"/>
      <c r="L44" s="12"/>
      <c r="M44" s="12"/>
    </row>
    <row r="45" spans="1:15" s="28" customFormat="1" ht="114" customHeight="1" x14ac:dyDescent="0.25">
      <c r="A45" s="12" t="s">
        <v>92</v>
      </c>
      <c r="B45" s="12" t="s">
        <v>93</v>
      </c>
      <c r="C45" s="12">
        <v>2016</v>
      </c>
      <c r="D45" s="33"/>
      <c r="E45" s="12"/>
      <c r="F45" s="33"/>
      <c r="G45" s="12"/>
      <c r="H45" s="33"/>
      <c r="I45" s="12"/>
      <c r="J45" s="12"/>
      <c r="K45" s="12"/>
      <c r="L45" s="12"/>
      <c r="M45" s="12"/>
    </row>
    <row r="46" spans="1:15" s="2" customFormat="1" ht="15.75" x14ac:dyDescent="0.25">
      <c r="A46" s="32" t="s">
        <v>94</v>
      </c>
      <c r="B46" s="52"/>
      <c r="C46" s="52"/>
      <c r="D46" s="53"/>
      <c r="E46" s="53"/>
      <c r="F46" s="53"/>
      <c r="G46" s="53"/>
      <c r="H46" s="53"/>
      <c r="I46" s="53"/>
      <c r="J46" s="53"/>
      <c r="K46" s="53"/>
      <c r="L46" s="53"/>
      <c r="M46" s="54"/>
      <c r="N46" s="34"/>
      <c r="O46" s="34"/>
    </row>
    <row r="47" spans="1:15" s="6" customFormat="1" ht="63" x14ac:dyDescent="0.25">
      <c r="A47" s="40" t="s">
        <v>95</v>
      </c>
      <c r="B47" s="40"/>
      <c r="C47" s="41"/>
      <c r="D47" s="42"/>
      <c r="E47" s="42"/>
      <c r="F47" s="42"/>
      <c r="G47" s="42"/>
      <c r="H47" s="42"/>
      <c r="I47" s="42"/>
      <c r="J47" s="42"/>
      <c r="K47" s="42"/>
      <c r="L47" s="42"/>
      <c r="M47" s="43"/>
      <c r="N47" s="2"/>
      <c r="O47" s="2"/>
    </row>
    <row r="48" spans="1:15" s="28" customFormat="1" ht="94.5" x14ac:dyDescent="0.25">
      <c r="A48" s="12" t="s">
        <v>96</v>
      </c>
      <c r="B48" s="12" t="s">
        <v>97</v>
      </c>
      <c r="C48" s="12">
        <v>2016</v>
      </c>
      <c r="D48" s="33"/>
      <c r="E48" s="12"/>
      <c r="F48" s="33"/>
      <c r="G48" s="12"/>
      <c r="H48" s="33"/>
      <c r="I48" s="12"/>
      <c r="J48" s="12"/>
      <c r="K48" s="12"/>
      <c r="L48" s="12"/>
      <c r="M48" s="12"/>
    </row>
    <row r="49" spans="1:15" s="2" customFormat="1" ht="15.75" x14ac:dyDescent="0.25">
      <c r="A49" s="32" t="s">
        <v>98</v>
      </c>
      <c r="B49" s="52"/>
      <c r="C49" s="52"/>
      <c r="D49" s="53"/>
      <c r="E49" s="53"/>
      <c r="F49" s="53"/>
      <c r="G49" s="53"/>
      <c r="H49" s="53"/>
      <c r="I49" s="53"/>
      <c r="J49" s="53"/>
      <c r="K49" s="53"/>
      <c r="L49" s="53"/>
      <c r="M49" s="54"/>
      <c r="N49" s="34"/>
      <c r="O49" s="34"/>
    </row>
    <row r="50" spans="1:15" s="28" customFormat="1" ht="126" x14ac:dyDescent="0.25">
      <c r="A50" s="12" t="s">
        <v>99</v>
      </c>
      <c r="B50" s="12" t="s">
        <v>100</v>
      </c>
      <c r="C50" s="12">
        <v>2016</v>
      </c>
      <c r="D50" s="33"/>
      <c r="E50" s="12"/>
      <c r="F50" s="33"/>
      <c r="G50" s="12"/>
      <c r="H50" s="33"/>
      <c r="I50" s="12"/>
      <c r="J50" s="12"/>
      <c r="K50" s="12"/>
      <c r="L50" s="12"/>
      <c r="M50" s="12"/>
    </row>
    <row r="51" spans="1:15" s="28" customFormat="1" ht="47.25" x14ac:dyDescent="0.25">
      <c r="A51" s="12" t="s">
        <v>101</v>
      </c>
      <c r="B51" s="12" t="s">
        <v>102</v>
      </c>
      <c r="C51" s="12">
        <v>2016</v>
      </c>
      <c r="D51" s="33"/>
      <c r="E51" s="12"/>
      <c r="F51" s="33"/>
      <c r="G51" s="12"/>
      <c r="H51" s="33"/>
      <c r="I51" s="12"/>
      <c r="J51" s="12"/>
      <c r="K51" s="12"/>
      <c r="L51" s="12"/>
      <c r="M51" s="12"/>
    </row>
    <row r="52" spans="1:15" s="2" customFormat="1" ht="15.75" x14ac:dyDescent="0.25">
      <c r="A52" s="32" t="s">
        <v>103</v>
      </c>
      <c r="B52" s="52"/>
      <c r="C52" s="52"/>
      <c r="D52" s="53"/>
      <c r="E52" s="53"/>
      <c r="F52" s="53"/>
      <c r="G52" s="53"/>
      <c r="H52" s="53"/>
      <c r="I52" s="53"/>
      <c r="J52" s="53"/>
      <c r="K52" s="53"/>
      <c r="L52" s="53"/>
      <c r="M52" s="54"/>
      <c r="N52" s="34"/>
      <c r="O52" s="34"/>
    </row>
    <row r="53" spans="1:15" s="28" customFormat="1" ht="141.75" x14ac:dyDescent="0.25">
      <c r="A53" s="12" t="s">
        <v>203</v>
      </c>
      <c r="B53" s="12" t="s">
        <v>104</v>
      </c>
      <c r="C53" s="12">
        <v>2016</v>
      </c>
      <c r="D53" s="33"/>
      <c r="E53" s="12"/>
      <c r="F53" s="33"/>
      <c r="G53" s="12"/>
      <c r="H53" s="33"/>
      <c r="I53" s="12"/>
      <c r="J53" s="12"/>
      <c r="K53" s="12"/>
      <c r="L53" s="12"/>
      <c r="M53" s="12"/>
    </row>
    <row r="54" spans="1:15" s="2" customFormat="1" ht="15.75" x14ac:dyDescent="0.25">
      <c r="A54" s="32" t="s">
        <v>105</v>
      </c>
      <c r="B54" s="52"/>
      <c r="C54" s="52"/>
      <c r="D54" s="53"/>
      <c r="E54" s="53"/>
      <c r="F54" s="53"/>
      <c r="G54" s="53"/>
      <c r="H54" s="53"/>
      <c r="I54" s="53"/>
      <c r="J54" s="53"/>
      <c r="K54" s="53"/>
      <c r="L54" s="53"/>
      <c r="M54" s="54"/>
      <c r="N54" s="34"/>
      <c r="O54" s="34"/>
    </row>
    <row r="55" spans="1:15" s="2" customFormat="1" ht="15.75" x14ac:dyDescent="0.25">
      <c r="A55" s="32" t="s">
        <v>106</v>
      </c>
      <c r="B55" s="52"/>
      <c r="C55" s="52"/>
      <c r="D55" s="53"/>
      <c r="E55" s="53"/>
      <c r="F55" s="53"/>
      <c r="G55" s="53"/>
      <c r="H55" s="53"/>
      <c r="I55" s="53"/>
      <c r="J55" s="53"/>
      <c r="K55" s="53"/>
      <c r="L55" s="53"/>
      <c r="M55" s="54"/>
      <c r="N55" s="34"/>
      <c r="O55" s="34"/>
    </row>
    <row r="56" spans="1:15" s="28" customFormat="1" ht="31.5" x14ac:dyDescent="0.25">
      <c r="A56" s="12" t="s">
        <v>107</v>
      </c>
      <c r="B56" s="12" t="s">
        <v>108</v>
      </c>
      <c r="C56" s="12">
        <v>2016</v>
      </c>
      <c r="D56" s="33"/>
      <c r="E56" s="12"/>
      <c r="F56" s="33"/>
      <c r="G56" s="12"/>
      <c r="H56" s="33"/>
      <c r="I56" s="12"/>
      <c r="J56" s="12"/>
      <c r="K56" s="12"/>
      <c r="L56" s="12"/>
      <c r="M56" s="12"/>
    </row>
    <row r="57" spans="1:15" s="28" customFormat="1" ht="47.25" x14ac:dyDescent="0.25">
      <c r="A57" s="12" t="s">
        <v>109</v>
      </c>
      <c r="B57" s="12" t="s">
        <v>110</v>
      </c>
      <c r="C57" s="12">
        <v>2016</v>
      </c>
      <c r="D57" s="33"/>
      <c r="E57" s="12"/>
      <c r="F57" s="33"/>
      <c r="G57" s="12"/>
      <c r="H57" s="33"/>
      <c r="I57" s="12"/>
      <c r="J57" s="12"/>
      <c r="K57" s="12"/>
      <c r="L57" s="12"/>
      <c r="M57" s="12"/>
    </row>
    <row r="58" spans="1:15" s="28" customFormat="1" ht="47.25" x14ac:dyDescent="0.25">
      <c r="A58" s="12" t="s">
        <v>111</v>
      </c>
      <c r="B58" s="12" t="s">
        <v>112</v>
      </c>
      <c r="C58" s="12">
        <v>2016</v>
      </c>
      <c r="D58" s="33"/>
      <c r="E58" s="12"/>
      <c r="F58" s="33"/>
      <c r="G58" s="12"/>
      <c r="H58" s="33"/>
      <c r="I58" s="12"/>
      <c r="J58" s="12"/>
      <c r="K58" s="12"/>
      <c r="L58" s="12"/>
      <c r="M58" s="12"/>
    </row>
    <row r="59" spans="1:15" s="2" customFormat="1" ht="15.75" x14ac:dyDescent="0.25">
      <c r="A59" s="32" t="s">
        <v>113</v>
      </c>
      <c r="B59" s="52"/>
      <c r="C59" s="52"/>
      <c r="D59" s="53"/>
      <c r="E59" s="53"/>
      <c r="F59" s="53"/>
      <c r="G59" s="53"/>
      <c r="H59" s="53"/>
      <c r="I59" s="53"/>
      <c r="J59" s="53"/>
      <c r="K59" s="53"/>
      <c r="L59" s="53"/>
      <c r="M59" s="54"/>
      <c r="N59" s="34"/>
      <c r="O59" s="34"/>
    </row>
    <row r="60" spans="1:15" s="28" customFormat="1" ht="31.5" x14ac:dyDescent="0.25">
      <c r="A60" s="12" t="s">
        <v>114</v>
      </c>
      <c r="B60" s="12" t="s">
        <v>115</v>
      </c>
      <c r="C60" s="12">
        <v>2016</v>
      </c>
      <c r="D60" s="33"/>
      <c r="E60" s="12"/>
      <c r="F60" s="33"/>
      <c r="G60" s="12"/>
      <c r="H60" s="33"/>
      <c r="I60" s="12"/>
      <c r="J60" s="12"/>
      <c r="K60" s="12"/>
      <c r="L60" s="12"/>
      <c r="M60" s="12"/>
    </row>
    <row r="61" spans="1:15" s="28" customFormat="1" ht="131.1" customHeight="1" x14ac:dyDescent="0.25">
      <c r="A61" s="12" t="s">
        <v>204</v>
      </c>
      <c r="B61" s="12" t="s">
        <v>116</v>
      </c>
      <c r="C61" s="12">
        <v>2016</v>
      </c>
      <c r="D61" s="33"/>
      <c r="E61" s="12"/>
      <c r="F61" s="33"/>
      <c r="G61" s="12"/>
      <c r="H61" s="33"/>
      <c r="I61" s="12"/>
      <c r="J61" s="12"/>
      <c r="K61" s="12"/>
      <c r="L61" s="12"/>
      <c r="M61" s="12"/>
    </row>
    <row r="62" spans="1:15" s="28" customFormat="1" ht="78.75" x14ac:dyDescent="0.25">
      <c r="A62" s="12" t="s">
        <v>117</v>
      </c>
      <c r="B62" s="12" t="s">
        <v>118</v>
      </c>
      <c r="C62" s="12">
        <v>2016</v>
      </c>
      <c r="D62" s="33"/>
      <c r="E62" s="12"/>
      <c r="F62" s="33"/>
      <c r="G62" s="12"/>
      <c r="H62" s="33"/>
      <c r="I62" s="12"/>
      <c r="J62" s="12"/>
      <c r="K62" s="12"/>
      <c r="L62" s="12"/>
      <c r="M62" s="12"/>
    </row>
    <row r="63" spans="1:15" s="28" customFormat="1" ht="31.5" x14ac:dyDescent="0.25">
      <c r="A63" s="12" t="s">
        <v>119</v>
      </c>
      <c r="B63" s="12" t="s">
        <v>120</v>
      </c>
      <c r="C63" s="12">
        <v>2016</v>
      </c>
      <c r="D63" s="33"/>
      <c r="E63" s="12"/>
      <c r="F63" s="33"/>
      <c r="G63" s="12"/>
      <c r="H63" s="33"/>
      <c r="I63" s="12"/>
      <c r="J63" s="12"/>
      <c r="K63" s="12"/>
      <c r="L63" s="12"/>
      <c r="M63" s="12"/>
    </row>
    <row r="64" spans="1:15" s="2" customFormat="1" ht="15.75" x14ac:dyDescent="0.25">
      <c r="A64" s="32" t="s">
        <v>121</v>
      </c>
      <c r="B64" s="52"/>
      <c r="C64" s="52"/>
      <c r="D64" s="53"/>
      <c r="E64" s="53"/>
      <c r="F64" s="53"/>
      <c r="G64" s="53"/>
      <c r="H64" s="53"/>
      <c r="I64" s="53"/>
      <c r="J64" s="53"/>
      <c r="K64" s="53"/>
      <c r="L64" s="53"/>
      <c r="M64" s="54"/>
      <c r="N64" s="34"/>
      <c r="O64" s="34"/>
    </row>
    <row r="65" spans="1:15" s="28" customFormat="1" ht="63" x14ac:dyDescent="0.25">
      <c r="A65" s="12" t="s">
        <v>122</v>
      </c>
      <c r="B65" s="12" t="s">
        <v>123</v>
      </c>
      <c r="C65" s="12">
        <v>2016</v>
      </c>
      <c r="D65" s="33"/>
      <c r="E65" s="12"/>
      <c r="F65" s="33"/>
      <c r="G65" s="12"/>
      <c r="H65" s="33"/>
      <c r="I65" s="12"/>
      <c r="J65" s="12"/>
      <c r="K65" s="12"/>
      <c r="L65" s="12"/>
      <c r="M65" s="12"/>
    </row>
    <row r="66" spans="1:15" s="28" customFormat="1" ht="94.5" x14ac:dyDescent="0.25">
      <c r="A66" s="12" t="s">
        <v>124</v>
      </c>
      <c r="B66" s="12" t="s">
        <v>125</v>
      </c>
      <c r="C66" s="12">
        <v>2016</v>
      </c>
      <c r="D66" s="33"/>
      <c r="E66" s="12"/>
      <c r="F66" s="33"/>
      <c r="G66" s="12"/>
      <c r="H66" s="33"/>
      <c r="I66" s="12"/>
      <c r="J66" s="12"/>
      <c r="K66" s="12"/>
      <c r="L66" s="12"/>
      <c r="M66" s="12"/>
    </row>
    <row r="67" spans="1:15" s="28" customFormat="1" ht="94.5" x14ac:dyDescent="0.25">
      <c r="A67" s="12" t="s">
        <v>126</v>
      </c>
      <c r="B67" s="12" t="s">
        <v>127</v>
      </c>
      <c r="C67" s="12">
        <v>2016</v>
      </c>
      <c r="D67" s="33"/>
      <c r="E67" s="12"/>
      <c r="F67" s="33"/>
      <c r="G67" s="12"/>
      <c r="H67" s="33"/>
      <c r="I67" s="12"/>
      <c r="J67" s="12"/>
      <c r="K67" s="12"/>
      <c r="L67" s="12"/>
      <c r="M67" s="12"/>
    </row>
    <row r="68" spans="1:15" s="28" customFormat="1" ht="31.5" x14ac:dyDescent="0.25">
      <c r="A68" s="12" t="s">
        <v>128</v>
      </c>
      <c r="B68" s="12" t="s">
        <v>129</v>
      </c>
      <c r="C68" s="12">
        <v>2016</v>
      </c>
      <c r="D68" s="33"/>
      <c r="E68" s="12"/>
      <c r="F68" s="33"/>
      <c r="G68" s="12"/>
      <c r="H68" s="33"/>
      <c r="I68" s="12"/>
      <c r="J68" s="12"/>
      <c r="K68" s="12"/>
      <c r="L68" s="12"/>
      <c r="M68" s="12"/>
    </row>
    <row r="69" spans="1:15" s="28" customFormat="1" ht="51.6" customHeight="1" x14ac:dyDescent="0.25">
      <c r="A69" s="12" t="s">
        <v>205</v>
      </c>
      <c r="B69" s="12" t="s">
        <v>130</v>
      </c>
      <c r="C69" s="12">
        <v>2022</v>
      </c>
      <c r="D69" s="33"/>
      <c r="E69" s="12"/>
      <c r="F69" s="33"/>
      <c r="G69" s="12"/>
      <c r="H69" s="33"/>
      <c r="I69" s="12"/>
      <c r="J69" s="12"/>
      <c r="K69" s="12"/>
      <c r="L69" s="12"/>
      <c r="M69" s="12"/>
    </row>
    <row r="70" spans="1:15" s="2" customFormat="1" ht="15.75" x14ac:dyDescent="0.25">
      <c r="A70" s="32" t="s">
        <v>131</v>
      </c>
      <c r="B70" s="52"/>
      <c r="C70" s="52"/>
      <c r="D70" s="53"/>
      <c r="E70" s="53"/>
      <c r="F70" s="53"/>
      <c r="G70" s="53"/>
      <c r="H70" s="53"/>
      <c r="I70" s="53"/>
      <c r="J70" s="53"/>
      <c r="K70" s="53"/>
      <c r="L70" s="53"/>
      <c r="M70" s="54"/>
      <c r="N70" s="34"/>
      <c r="O70" s="34"/>
    </row>
    <row r="71" spans="1:15" s="28" customFormat="1" ht="47.25" x14ac:dyDescent="0.25">
      <c r="A71" s="12" t="s">
        <v>132</v>
      </c>
      <c r="B71" s="12" t="s">
        <v>133</v>
      </c>
      <c r="C71" s="12">
        <v>2016</v>
      </c>
      <c r="D71" s="33"/>
      <c r="E71" s="12"/>
      <c r="F71" s="33"/>
      <c r="G71" s="12"/>
      <c r="H71" s="33"/>
      <c r="I71" s="12"/>
      <c r="J71" s="12"/>
      <c r="K71" s="12"/>
      <c r="L71" s="12"/>
      <c r="M71" s="12"/>
    </row>
    <row r="72" spans="1:15" s="28" customFormat="1" ht="94.5" x14ac:dyDescent="0.25">
      <c r="A72" s="12" t="s">
        <v>134</v>
      </c>
      <c r="B72" s="12" t="s">
        <v>135</v>
      </c>
      <c r="C72" s="12">
        <v>2016</v>
      </c>
      <c r="D72" s="33"/>
      <c r="E72" s="12"/>
      <c r="F72" s="33"/>
      <c r="G72" s="12"/>
      <c r="H72" s="33"/>
      <c r="I72" s="12"/>
      <c r="J72" s="12"/>
      <c r="K72" s="12"/>
      <c r="L72" s="12"/>
      <c r="M72" s="12"/>
    </row>
    <row r="73" spans="1:15" s="28" customFormat="1" ht="47.25" x14ac:dyDescent="0.25">
      <c r="A73" s="12" t="s">
        <v>136</v>
      </c>
      <c r="B73" s="12" t="s">
        <v>137</v>
      </c>
      <c r="C73" s="12">
        <v>2016</v>
      </c>
      <c r="D73" s="33"/>
      <c r="E73" s="12"/>
      <c r="F73" s="33"/>
      <c r="G73" s="12"/>
      <c r="H73" s="33"/>
      <c r="I73" s="12"/>
      <c r="J73" s="12"/>
      <c r="K73" s="12"/>
      <c r="L73" s="12"/>
      <c r="M73" s="12"/>
    </row>
    <row r="74" spans="1:15" s="2" customFormat="1" ht="15.75" x14ac:dyDescent="0.25">
      <c r="A74" s="32" t="s">
        <v>138</v>
      </c>
      <c r="B74" s="52"/>
      <c r="C74" s="52"/>
      <c r="D74" s="53"/>
      <c r="E74" s="53"/>
      <c r="F74" s="53"/>
      <c r="G74" s="53"/>
      <c r="H74" s="53"/>
      <c r="I74" s="53"/>
      <c r="J74" s="53"/>
      <c r="K74" s="53"/>
      <c r="L74" s="53"/>
      <c r="M74" s="54"/>
      <c r="N74" s="34"/>
      <c r="O74" s="34"/>
    </row>
    <row r="75" spans="1:15" s="28" customFormat="1" ht="63" x14ac:dyDescent="0.25">
      <c r="A75" s="12" t="s">
        <v>139</v>
      </c>
      <c r="B75" s="12" t="s">
        <v>140</v>
      </c>
      <c r="C75" s="12">
        <v>2016</v>
      </c>
      <c r="D75" s="33"/>
      <c r="E75" s="12"/>
      <c r="F75" s="33"/>
      <c r="G75" s="12"/>
      <c r="H75" s="33"/>
      <c r="I75" s="12"/>
      <c r="J75" s="12"/>
      <c r="K75" s="12"/>
      <c r="L75" s="12"/>
      <c r="M75" s="12"/>
    </row>
    <row r="76" spans="1:15" s="28" customFormat="1" ht="81.599999999999994" customHeight="1" x14ac:dyDescent="0.25">
      <c r="A76" s="12" t="s">
        <v>141</v>
      </c>
      <c r="B76" s="12" t="s">
        <v>142</v>
      </c>
      <c r="C76" s="12">
        <v>2016</v>
      </c>
      <c r="D76" s="33"/>
      <c r="E76" s="12"/>
      <c r="F76" s="33"/>
      <c r="G76" s="12"/>
      <c r="H76" s="33"/>
      <c r="I76" s="12"/>
      <c r="J76" s="12"/>
      <c r="K76" s="12"/>
      <c r="L76" s="12"/>
      <c r="M76" s="12"/>
    </row>
    <row r="77" spans="1:15" s="2" customFormat="1" ht="16.5" x14ac:dyDescent="0.25">
      <c r="A77" s="9" t="s">
        <v>143</v>
      </c>
      <c r="B77" s="29"/>
      <c r="C77" s="9"/>
      <c r="D77" s="7"/>
      <c r="E77" s="7"/>
      <c r="F77" s="7"/>
      <c r="G77" s="7"/>
      <c r="H77" s="8"/>
      <c r="I77" s="8"/>
      <c r="J77" s="8"/>
      <c r="K77" s="8"/>
      <c r="L77" s="8"/>
      <c r="M77" s="8"/>
    </row>
    <row r="78" spans="1:15" s="6" customFormat="1" ht="63" x14ac:dyDescent="0.25">
      <c r="A78" s="40" t="s">
        <v>144</v>
      </c>
      <c r="B78" s="40"/>
      <c r="C78" s="41"/>
      <c r="D78" s="42"/>
      <c r="E78" s="42"/>
      <c r="F78" s="42"/>
      <c r="G78" s="42"/>
      <c r="H78" s="42"/>
      <c r="I78" s="42"/>
      <c r="J78" s="42"/>
      <c r="K78" s="42"/>
      <c r="L78" s="42"/>
      <c r="M78" s="43"/>
      <c r="N78" s="2"/>
      <c r="O78" s="2"/>
    </row>
    <row r="79" spans="1:15" s="28" customFormat="1" ht="47.25" x14ac:dyDescent="0.25">
      <c r="A79" s="12" t="s">
        <v>145</v>
      </c>
      <c r="B79" s="12" t="s">
        <v>146</v>
      </c>
      <c r="C79" s="12">
        <v>2016</v>
      </c>
      <c r="D79" s="33"/>
      <c r="E79" s="12"/>
      <c r="F79" s="33"/>
      <c r="G79" s="12"/>
      <c r="H79" s="33"/>
      <c r="I79" s="12"/>
      <c r="J79" s="12"/>
      <c r="K79" s="12"/>
      <c r="L79" s="12"/>
      <c r="M79" s="12"/>
    </row>
    <row r="80" spans="1:15" ht="47.25" x14ac:dyDescent="0.25">
      <c r="A80" s="12" t="s">
        <v>147</v>
      </c>
      <c r="B80" s="12" t="s">
        <v>148</v>
      </c>
      <c r="C80" s="12">
        <v>2016</v>
      </c>
      <c r="D80" s="33"/>
      <c r="E80" s="12"/>
      <c r="F80" s="33"/>
      <c r="G80" s="12"/>
      <c r="H80" s="33"/>
      <c r="I80" s="12"/>
      <c r="J80" s="12"/>
      <c r="K80" s="12"/>
      <c r="L80" s="12"/>
      <c r="M80" s="12"/>
    </row>
    <row r="81" spans="1:15" ht="110.25" x14ac:dyDescent="0.25">
      <c r="A81" s="12" t="s">
        <v>149</v>
      </c>
      <c r="B81" s="12" t="s">
        <v>150</v>
      </c>
      <c r="C81" s="12">
        <v>2016</v>
      </c>
      <c r="D81" s="33"/>
      <c r="E81" s="12"/>
      <c r="F81" s="33"/>
      <c r="G81" s="12"/>
      <c r="H81" s="33"/>
      <c r="I81" s="12"/>
      <c r="J81" s="12"/>
      <c r="K81" s="12"/>
      <c r="L81" s="12"/>
      <c r="M81" s="12"/>
    </row>
    <row r="82" spans="1:15" s="2" customFormat="1" ht="15.75" x14ac:dyDescent="0.25">
      <c r="A82" s="32" t="s">
        <v>151</v>
      </c>
      <c r="B82" s="52"/>
      <c r="C82" s="52"/>
      <c r="D82" s="53"/>
      <c r="E82" s="53"/>
      <c r="F82" s="53"/>
      <c r="G82" s="53"/>
      <c r="H82" s="53"/>
      <c r="I82" s="53"/>
      <c r="J82" s="53"/>
      <c r="K82" s="53"/>
      <c r="L82" s="53"/>
      <c r="M82" s="54"/>
      <c r="N82" s="34"/>
      <c r="O82" s="34"/>
    </row>
    <row r="83" spans="1:15" ht="94.5" x14ac:dyDescent="0.25">
      <c r="A83" s="12" t="s">
        <v>152</v>
      </c>
      <c r="B83" s="12" t="s">
        <v>153</v>
      </c>
      <c r="C83" s="12">
        <v>2016</v>
      </c>
      <c r="D83" s="33"/>
      <c r="E83" s="12"/>
      <c r="F83" s="33"/>
      <c r="G83" s="12"/>
      <c r="H83" s="33"/>
      <c r="I83" s="12"/>
      <c r="J83" s="12"/>
      <c r="K83" s="12"/>
      <c r="L83" s="12"/>
      <c r="M83" s="12"/>
    </row>
    <row r="84" spans="1:15" ht="47.25" x14ac:dyDescent="0.25">
      <c r="A84" s="12" t="s">
        <v>154</v>
      </c>
      <c r="B84" s="12" t="s">
        <v>155</v>
      </c>
      <c r="C84" s="12">
        <v>2016</v>
      </c>
      <c r="D84" s="33"/>
      <c r="E84" s="12"/>
      <c r="F84" s="33"/>
      <c r="G84" s="12"/>
      <c r="H84" s="33"/>
      <c r="I84" s="12"/>
      <c r="J84" s="12"/>
      <c r="K84" s="12"/>
      <c r="L84" s="12"/>
      <c r="M84" s="12"/>
    </row>
    <row r="85" spans="1:15" ht="31.5" x14ac:dyDescent="0.25">
      <c r="A85" s="12" t="s">
        <v>156</v>
      </c>
      <c r="B85" s="12" t="s">
        <v>157</v>
      </c>
      <c r="C85" s="12">
        <v>2016</v>
      </c>
      <c r="D85" s="33"/>
      <c r="E85" s="12"/>
      <c r="F85" s="33"/>
      <c r="G85" s="12"/>
      <c r="H85" s="33"/>
      <c r="I85" s="12"/>
      <c r="J85" s="12"/>
      <c r="K85" s="12"/>
      <c r="L85" s="12"/>
      <c r="M85" s="12"/>
    </row>
    <row r="86" spans="1:15" s="2" customFormat="1" ht="15.75" x14ac:dyDescent="0.25">
      <c r="A86" s="32" t="s">
        <v>158</v>
      </c>
      <c r="B86" s="52"/>
      <c r="C86" s="52"/>
      <c r="D86" s="53"/>
      <c r="E86" s="53"/>
      <c r="F86" s="53"/>
      <c r="G86" s="53"/>
      <c r="H86" s="53"/>
      <c r="I86" s="53"/>
      <c r="J86" s="53"/>
      <c r="K86" s="53"/>
      <c r="L86" s="53"/>
      <c r="M86" s="54"/>
      <c r="N86" s="34"/>
      <c r="O86" s="34"/>
    </row>
    <row r="87" spans="1:15" ht="191.45" customHeight="1" x14ac:dyDescent="0.25">
      <c r="A87" s="12" t="s">
        <v>206</v>
      </c>
      <c r="B87" s="12" t="s">
        <v>159</v>
      </c>
      <c r="C87" s="12">
        <v>2016</v>
      </c>
      <c r="D87" s="33"/>
      <c r="E87" s="12"/>
      <c r="F87" s="33"/>
      <c r="G87" s="12"/>
      <c r="H87" s="33"/>
      <c r="I87" s="12"/>
      <c r="J87" s="12"/>
      <c r="K87" s="12"/>
      <c r="L87" s="12"/>
      <c r="M87" s="12"/>
    </row>
    <row r="88" spans="1:15" s="2" customFormat="1" ht="16.5" x14ac:dyDescent="0.25">
      <c r="A88" s="9" t="s">
        <v>160</v>
      </c>
      <c r="B88" s="29"/>
      <c r="C88" s="9"/>
      <c r="D88" s="7"/>
      <c r="E88" s="7"/>
      <c r="F88" s="7"/>
      <c r="G88" s="7"/>
      <c r="H88" s="8"/>
      <c r="I88" s="8"/>
      <c r="J88" s="8"/>
      <c r="K88" s="8"/>
      <c r="L88" s="8"/>
      <c r="M88" s="8"/>
    </row>
    <row r="89" spans="1:15" s="6" customFormat="1" ht="63" x14ac:dyDescent="0.25">
      <c r="A89" s="40" t="s">
        <v>161</v>
      </c>
      <c r="B89" s="40"/>
      <c r="C89" s="41"/>
      <c r="D89" s="42"/>
      <c r="E89" s="42"/>
      <c r="F89" s="42"/>
      <c r="G89" s="42"/>
      <c r="H89" s="42"/>
      <c r="I89" s="42"/>
      <c r="J89" s="42"/>
      <c r="K89" s="42"/>
      <c r="L89" s="42"/>
      <c r="M89" s="43"/>
      <c r="N89" s="2"/>
      <c r="O89" s="2"/>
    </row>
    <row r="90" spans="1:15" s="2" customFormat="1" ht="15.75" x14ac:dyDescent="0.25">
      <c r="A90" s="32" t="s">
        <v>162</v>
      </c>
      <c r="B90" s="52"/>
      <c r="C90" s="52"/>
      <c r="D90" s="53"/>
      <c r="E90" s="53"/>
      <c r="F90" s="53"/>
      <c r="G90" s="53"/>
      <c r="H90" s="53"/>
      <c r="I90" s="53"/>
      <c r="J90" s="53"/>
      <c r="K90" s="53"/>
      <c r="L90" s="53"/>
      <c r="M90" s="54"/>
      <c r="N90" s="34"/>
      <c r="O90" s="34"/>
    </row>
    <row r="91" spans="1:15" ht="141.75" x14ac:dyDescent="0.25">
      <c r="A91" s="12" t="s">
        <v>163</v>
      </c>
      <c r="B91" s="12" t="s">
        <v>164</v>
      </c>
      <c r="C91" s="12">
        <v>2016</v>
      </c>
      <c r="D91" s="33"/>
      <c r="E91" s="12"/>
      <c r="F91" s="33"/>
      <c r="G91" s="12"/>
      <c r="H91" s="33"/>
      <c r="I91" s="12"/>
      <c r="J91" s="12"/>
      <c r="K91" s="12"/>
      <c r="L91" s="12"/>
      <c r="M91" s="12"/>
    </row>
    <row r="92" spans="1:15" ht="47.25" x14ac:dyDescent="0.25">
      <c r="A92" s="12" t="s">
        <v>165</v>
      </c>
      <c r="B92" s="12" t="s">
        <v>166</v>
      </c>
      <c r="C92" s="12">
        <v>2016</v>
      </c>
      <c r="D92" s="33"/>
      <c r="E92" s="12"/>
      <c r="F92" s="33"/>
      <c r="G92" s="12"/>
      <c r="H92" s="33"/>
      <c r="I92" s="12"/>
      <c r="J92" s="12"/>
      <c r="K92" s="12"/>
      <c r="L92" s="12"/>
      <c r="M92" s="12"/>
    </row>
    <row r="93" spans="1:15" ht="31.5" x14ac:dyDescent="0.25">
      <c r="A93" s="12" t="s">
        <v>167</v>
      </c>
      <c r="B93" s="12" t="s">
        <v>168</v>
      </c>
      <c r="C93" s="12">
        <v>2016</v>
      </c>
      <c r="D93" s="33"/>
      <c r="E93" s="12"/>
      <c r="F93" s="33"/>
      <c r="G93" s="12"/>
      <c r="H93" s="33"/>
      <c r="I93" s="12"/>
      <c r="J93" s="12"/>
      <c r="K93" s="12"/>
      <c r="L93" s="12"/>
      <c r="M93" s="12"/>
    </row>
    <row r="94" spans="1:15" ht="31.5" x14ac:dyDescent="0.25">
      <c r="A94" s="12" t="s">
        <v>169</v>
      </c>
      <c r="B94" s="12" t="s">
        <v>170</v>
      </c>
      <c r="C94" s="12">
        <v>2016</v>
      </c>
      <c r="D94" s="33"/>
      <c r="E94" s="12"/>
      <c r="F94" s="33"/>
      <c r="G94" s="12"/>
      <c r="H94" s="33"/>
      <c r="I94" s="12"/>
      <c r="J94" s="12"/>
      <c r="K94" s="12"/>
      <c r="L94" s="12"/>
      <c r="M94" s="12"/>
    </row>
    <row r="95" spans="1:15" s="2" customFormat="1" ht="15.75" x14ac:dyDescent="0.25">
      <c r="A95" s="32" t="s">
        <v>171</v>
      </c>
      <c r="B95" s="52"/>
      <c r="C95" s="52"/>
      <c r="D95" s="53"/>
      <c r="E95" s="53"/>
      <c r="F95" s="53"/>
      <c r="G95" s="53"/>
      <c r="H95" s="53"/>
      <c r="I95" s="53"/>
      <c r="J95" s="53"/>
      <c r="K95" s="53"/>
      <c r="L95" s="53"/>
      <c r="M95" s="54"/>
      <c r="N95" s="34"/>
      <c r="O95" s="34"/>
    </row>
    <row r="96" spans="1:15" ht="47.25" x14ac:dyDescent="0.25">
      <c r="A96" s="12" t="s">
        <v>172</v>
      </c>
      <c r="B96" s="12" t="s">
        <v>173</v>
      </c>
      <c r="C96" s="12">
        <v>2016</v>
      </c>
      <c r="D96" s="33"/>
      <c r="E96" s="12"/>
      <c r="F96" s="33"/>
      <c r="G96" s="12"/>
      <c r="H96" s="33"/>
      <c r="I96" s="12"/>
      <c r="J96" s="12"/>
      <c r="K96" s="12"/>
      <c r="L96" s="12"/>
      <c r="M96" s="12"/>
    </row>
    <row r="97" spans="1:15" ht="78.75" x14ac:dyDescent="0.25">
      <c r="A97" s="12" t="s">
        <v>174</v>
      </c>
      <c r="B97" s="12" t="s">
        <v>175</v>
      </c>
      <c r="C97" s="12">
        <v>2016</v>
      </c>
      <c r="D97" s="33"/>
      <c r="E97" s="12"/>
      <c r="F97" s="33"/>
      <c r="G97" s="12"/>
      <c r="H97" s="33"/>
      <c r="I97" s="12"/>
      <c r="J97" s="12"/>
      <c r="K97" s="12"/>
      <c r="L97" s="12"/>
      <c r="M97" s="12"/>
    </row>
    <row r="98" spans="1:15" ht="47.25" x14ac:dyDescent="0.25">
      <c r="A98" s="12" t="s">
        <v>176</v>
      </c>
      <c r="B98" s="12" t="s">
        <v>177</v>
      </c>
      <c r="C98" s="12">
        <v>2016</v>
      </c>
      <c r="D98" s="33"/>
      <c r="E98" s="12"/>
      <c r="F98" s="33"/>
      <c r="G98" s="12"/>
      <c r="H98" s="33"/>
      <c r="I98" s="12"/>
      <c r="J98" s="12"/>
      <c r="K98" s="12"/>
      <c r="L98" s="12"/>
      <c r="M98" s="12"/>
    </row>
    <row r="99" spans="1:15" ht="63" x14ac:dyDescent="0.25">
      <c r="A99" s="12" t="s">
        <v>178</v>
      </c>
      <c r="B99" s="12" t="s">
        <v>179</v>
      </c>
      <c r="C99" s="12">
        <v>2016</v>
      </c>
      <c r="D99" s="33"/>
      <c r="E99" s="12"/>
      <c r="F99" s="33"/>
      <c r="G99" s="12"/>
      <c r="H99" s="33"/>
      <c r="I99" s="12"/>
      <c r="J99" s="12"/>
      <c r="K99" s="12"/>
      <c r="L99" s="12"/>
      <c r="M99" s="12"/>
    </row>
    <row r="100" spans="1:15" ht="31.5" x14ac:dyDescent="0.25">
      <c r="A100" s="12" t="s">
        <v>180</v>
      </c>
      <c r="B100" s="12" t="s">
        <v>181</v>
      </c>
      <c r="C100" s="12">
        <v>2016</v>
      </c>
      <c r="D100" s="33"/>
      <c r="E100" s="12"/>
      <c r="F100" s="33"/>
      <c r="G100" s="12"/>
      <c r="H100" s="33"/>
      <c r="I100" s="12"/>
      <c r="J100" s="12"/>
      <c r="K100" s="12"/>
      <c r="L100" s="12"/>
      <c r="M100" s="12"/>
    </row>
    <row r="101" spans="1:15" s="2" customFormat="1" ht="15.75" x14ac:dyDescent="0.25">
      <c r="A101" s="32" t="s">
        <v>182</v>
      </c>
      <c r="B101" s="52"/>
      <c r="C101" s="52"/>
      <c r="D101" s="53"/>
      <c r="E101" s="53"/>
      <c r="F101" s="53"/>
      <c r="G101" s="53"/>
      <c r="H101" s="53"/>
      <c r="I101" s="53"/>
      <c r="J101" s="53"/>
      <c r="K101" s="53"/>
      <c r="L101" s="53"/>
      <c r="M101" s="54"/>
      <c r="N101" s="34"/>
      <c r="O101" s="34"/>
    </row>
    <row r="102" spans="1:15" ht="78.75" x14ac:dyDescent="0.25">
      <c r="A102" s="12" t="s">
        <v>183</v>
      </c>
      <c r="B102" s="12" t="s">
        <v>184</v>
      </c>
      <c r="C102" s="12">
        <v>2016</v>
      </c>
      <c r="D102" s="33"/>
      <c r="E102" s="12"/>
      <c r="F102" s="33"/>
      <c r="G102" s="12"/>
      <c r="H102" s="33"/>
      <c r="I102" s="12"/>
      <c r="J102" s="12"/>
      <c r="K102" s="12"/>
      <c r="L102" s="12"/>
      <c r="M102" s="12"/>
    </row>
    <row r="103" spans="1:15" ht="31.5" x14ac:dyDescent="0.25">
      <c r="A103" s="12" t="s">
        <v>185</v>
      </c>
      <c r="B103" s="12" t="s">
        <v>186</v>
      </c>
      <c r="C103" s="12">
        <v>2016</v>
      </c>
      <c r="D103" s="33"/>
      <c r="E103" s="12"/>
      <c r="F103" s="33"/>
      <c r="G103" s="12"/>
      <c r="H103" s="33"/>
      <c r="I103" s="12"/>
      <c r="J103" s="12"/>
      <c r="K103" s="12"/>
      <c r="L103" s="12"/>
      <c r="M103" s="12"/>
    </row>
    <row r="104" spans="1:15" ht="252" x14ac:dyDescent="0.25">
      <c r="A104" s="12" t="s">
        <v>187</v>
      </c>
      <c r="B104" s="12" t="s">
        <v>188</v>
      </c>
      <c r="C104" s="12">
        <v>2016</v>
      </c>
      <c r="D104" s="33"/>
      <c r="E104" s="12"/>
      <c r="F104" s="33"/>
      <c r="G104" s="12"/>
      <c r="H104" s="33"/>
      <c r="I104" s="12"/>
      <c r="J104" s="12"/>
      <c r="K104" s="12"/>
      <c r="L104" s="12"/>
      <c r="M104" s="12"/>
    </row>
    <row r="105" spans="1:15" ht="31.5" x14ac:dyDescent="0.25">
      <c r="A105" s="12" t="s">
        <v>189</v>
      </c>
      <c r="B105" s="12" t="s">
        <v>190</v>
      </c>
      <c r="C105" s="12">
        <v>2016</v>
      </c>
      <c r="D105" s="33"/>
      <c r="E105" s="12"/>
      <c r="F105" s="33"/>
      <c r="G105" s="12"/>
      <c r="H105" s="33"/>
      <c r="I105" s="12"/>
      <c r="J105" s="12"/>
      <c r="K105" s="12"/>
      <c r="L105" s="12"/>
      <c r="M105" s="12"/>
    </row>
    <row r="106" spans="1:15" ht="47.25" x14ac:dyDescent="0.25">
      <c r="A106" s="12" t="s">
        <v>191</v>
      </c>
      <c r="B106" s="12" t="s">
        <v>192</v>
      </c>
      <c r="C106" s="12">
        <v>2016</v>
      </c>
      <c r="D106" s="33"/>
      <c r="E106" s="12"/>
      <c r="F106" s="33"/>
      <c r="G106" s="12"/>
      <c r="H106" s="33"/>
      <c r="I106" s="12"/>
      <c r="J106" s="12"/>
      <c r="K106" s="12"/>
      <c r="L106" s="12"/>
      <c r="M106" s="12"/>
    </row>
    <row r="107" spans="1:15" s="2" customFormat="1" ht="15.75" x14ac:dyDescent="0.25">
      <c r="A107" s="32" t="s">
        <v>193</v>
      </c>
      <c r="B107" s="52"/>
      <c r="C107" s="52"/>
      <c r="D107" s="53"/>
      <c r="E107" s="53"/>
      <c r="F107" s="53"/>
      <c r="G107" s="53"/>
      <c r="H107" s="53"/>
      <c r="I107" s="53"/>
      <c r="J107" s="53"/>
      <c r="K107" s="53"/>
      <c r="L107" s="53"/>
      <c r="M107" s="54"/>
      <c r="N107" s="34"/>
      <c r="O107" s="34"/>
    </row>
    <row r="108" spans="1:15" ht="157.5" x14ac:dyDescent="0.25">
      <c r="A108" s="12" t="s">
        <v>194</v>
      </c>
      <c r="B108" s="12" t="s">
        <v>195</v>
      </c>
      <c r="C108" s="12">
        <v>2016</v>
      </c>
      <c r="D108" s="33"/>
      <c r="E108" s="12"/>
      <c r="F108" s="33"/>
      <c r="G108" s="12"/>
      <c r="H108" s="33"/>
      <c r="I108" s="12"/>
      <c r="J108" s="12"/>
      <c r="K108" s="12"/>
      <c r="L108" s="12"/>
      <c r="M108" s="12"/>
    </row>
    <row r="109" spans="1:15" s="2" customFormat="1" ht="16.5" x14ac:dyDescent="0.25">
      <c r="A109" s="9" t="s">
        <v>196</v>
      </c>
      <c r="B109" s="29"/>
      <c r="C109" s="9"/>
      <c r="D109" s="7"/>
      <c r="E109" s="7"/>
      <c r="F109" s="7"/>
      <c r="G109" s="7"/>
      <c r="H109" s="8"/>
      <c r="I109" s="8"/>
      <c r="J109" s="8"/>
      <c r="K109" s="8"/>
      <c r="L109" s="8"/>
      <c r="M109" s="8"/>
    </row>
    <row r="110" spans="1:15" s="6" customFormat="1" ht="47.25" x14ac:dyDescent="0.25">
      <c r="A110" s="40" t="s">
        <v>197</v>
      </c>
      <c r="B110" s="40"/>
      <c r="C110" s="41"/>
      <c r="D110" s="42"/>
      <c r="E110" s="42"/>
      <c r="F110" s="42"/>
      <c r="G110" s="42"/>
      <c r="H110" s="42"/>
      <c r="I110" s="42"/>
      <c r="J110" s="42"/>
      <c r="K110" s="42"/>
      <c r="L110" s="42"/>
      <c r="M110" s="43"/>
      <c r="N110" s="2"/>
      <c r="O110" s="2"/>
    </row>
    <row r="111" spans="1:15" ht="79.5" customHeight="1" x14ac:dyDescent="0.25">
      <c r="A111" s="12" t="s">
        <v>198</v>
      </c>
      <c r="B111" s="12" t="s">
        <v>199</v>
      </c>
      <c r="C111" s="12">
        <v>2016</v>
      </c>
      <c r="D111" s="33"/>
      <c r="E111" s="12"/>
      <c r="F111" s="33"/>
      <c r="G111" s="12"/>
      <c r="H111" s="33"/>
      <c r="I111" s="12"/>
      <c r="J111" s="12"/>
      <c r="K111" s="12"/>
      <c r="L111" s="12"/>
      <c r="M111" s="12"/>
    </row>
    <row r="112" spans="1:15" ht="45.95" customHeight="1" x14ac:dyDescent="0.25">
      <c r="A112" s="12" t="s">
        <v>200</v>
      </c>
      <c r="B112" s="36" t="s">
        <v>201</v>
      </c>
      <c r="C112" s="36">
        <v>2016</v>
      </c>
      <c r="D112" s="33"/>
      <c r="E112" s="12"/>
      <c r="F112" s="33"/>
      <c r="G112" s="12"/>
      <c r="H112" s="33"/>
      <c r="I112" s="12"/>
      <c r="J112" s="12"/>
      <c r="K112" s="12"/>
      <c r="L112" s="12"/>
      <c r="M112" s="12"/>
    </row>
    <row r="113" spans="1:13" ht="15.75" x14ac:dyDescent="0.25">
      <c r="A113" s="38"/>
      <c r="B113" s="38"/>
      <c r="C113" s="44"/>
      <c r="D113" s="45"/>
      <c r="E113" s="38"/>
      <c r="F113" s="45"/>
      <c r="G113" s="38"/>
      <c r="H113" s="45"/>
      <c r="I113" s="38"/>
      <c r="J113" s="38"/>
      <c r="K113" s="38"/>
      <c r="L113" s="38"/>
      <c r="M113" s="38"/>
    </row>
    <row r="114" spans="1:13" x14ac:dyDescent="0.2">
      <c r="B114" s="3"/>
      <c r="C114" s="3"/>
    </row>
    <row r="115" spans="1:13" x14ac:dyDescent="0.2">
      <c r="B115" s="3"/>
      <c r="C115" s="3"/>
    </row>
    <row r="116" spans="1:13" x14ac:dyDescent="0.2">
      <c r="B116" s="3"/>
      <c r="C116" s="3"/>
    </row>
    <row r="117" spans="1:13" x14ac:dyDescent="0.2">
      <c r="B117" s="3"/>
      <c r="C117" s="3"/>
    </row>
    <row r="118" spans="1:13" x14ac:dyDescent="0.2">
      <c r="B118" s="3"/>
      <c r="C118" s="3"/>
    </row>
    <row r="119" spans="1:13" x14ac:dyDescent="0.2">
      <c r="B119" s="3"/>
      <c r="C119" s="3"/>
    </row>
    <row r="120" spans="1:13" x14ac:dyDescent="0.2">
      <c r="B120" s="3"/>
      <c r="C120" s="3"/>
    </row>
    <row r="121" spans="1:13" x14ac:dyDescent="0.2">
      <c r="B121" s="3"/>
      <c r="C121" s="3"/>
    </row>
    <row r="122" spans="1:13" x14ac:dyDescent="0.2">
      <c r="B122" s="3"/>
      <c r="C122" s="3"/>
    </row>
    <row r="123" spans="1:13" x14ac:dyDescent="0.2">
      <c r="B123" s="3"/>
      <c r="C123" s="3"/>
    </row>
    <row r="124" spans="1:13" x14ac:dyDescent="0.2">
      <c r="B124" s="3"/>
      <c r="C124" s="3"/>
    </row>
    <row r="125" spans="1:13" x14ac:dyDescent="0.2">
      <c r="B125" s="3"/>
      <c r="C125" s="3"/>
    </row>
    <row r="126" spans="1:13" x14ac:dyDescent="0.2">
      <c r="B126" s="3"/>
      <c r="C126" s="3"/>
    </row>
    <row r="127" spans="1:13" x14ac:dyDescent="0.2">
      <c r="B127" s="3"/>
      <c r="C127" s="3"/>
    </row>
    <row r="128" spans="1:13" x14ac:dyDescent="0.2">
      <c r="B128" s="3"/>
      <c r="C128" s="3"/>
    </row>
    <row r="129" spans="2:3" x14ac:dyDescent="0.2">
      <c r="B129" s="3"/>
      <c r="C129" s="3"/>
    </row>
    <row r="130" spans="2:3" x14ac:dyDescent="0.2">
      <c r="B130" s="3"/>
      <c r="C130" s="3"/>
    </row>
    <row r="131" spans="2:3" x14ac:dyDescent="0.2">
      <c r="B131" s="3"/>
      <c r="C131" s="3"/>
    </row>
    <row r="132" spans="2:3" x14ac:dyDescent="0.2">
      <c r="B132" s="3"/>
      <c r="C132" s="3"/>
    </row>
    <row r="133" spans="2:3" x14ac:dyDescent="0.2">
      <c r="B133" s="3"/>
      <c r="C133" s="3"/>
    </row>
    <row r="134" spans="2:3" x14ac:dyDescent="0.2">
      <c r="B134" s="3"/>
      <c r="C134" s="3"/>
    </row>
    <row r="135" spans="2:3" x14ac:dyDescent="0.2">
      <c r="B135" s="3"/>
      <c r="C135" s="3"/>
    </row>
    <row r="136" spans="2:3" x14ac:dyDescent="0.2">
      <c r="B136" s="3"/>
      <c r="C136" s="3"/>
    </row>
    <row r="137" spans="2:3" x14ac:dyDescent="0.2">
      <c r="B137" s="3"/>
      <c r="C137" s="3"/>
    </row>
    <row r="138" spans="2:3" x14ac:dyDescent="0.2">
      <c r="B138" s="3"/>
      <c r="C138" s="3"/>
    </row>
    <row r="139" spans="2:3" x14ac:dyDescent="0.2">
      <c r="B139" s="3"/>
      <c r="C139" s="3"/>
    </row>
    <row r="140" spans="2:3" x14ac:dyDescent="0.2">
      <c r="B140" s="3"/>
      <c r="C140" s="3"/>
    </row>
    <row r="141" spans="2:3" x14ac:dyDescent="0.2">
      <c r="B141" s="3"/>
      <c r="C141" s="3"/>
    </row>
    <row r="142" spans="2:3" x14ac:dyDescent="0.2">
      <c r="B142" s="3"/>
      <c r="C142" s="3"/>
    </row>
    <row r="143" spans="2:3" x14ac:dyDescent="0.2">
      <c r="B143" s="3"/>
      <c r="C143" s="3"/>
    </row>
    <row r="144" spans="2:3" x14ac:dyDescent="0.2">
      <c r="B144" s="3"/>
      <c r="C144" s="3"/>
    </row>
    <row r="145" spans="2:3" x14ac:dyDescent="0.2">
      <c r="B145" s="3"/>
      <c r="C145" s="3"/>
    </row>
    <row r="146" spans="2:3" x14ac:dyDescent="0.2">
      <c r="B146" s="3"/>
      <c r="C146" s="3"/>
    </row>
    <row r="147" spans="2:3" x14ac:dyDescent="0.2">
      <c r="B147" s="3"/>
      <c r="C147" s="3"/>
    </row>
    <row r="148" spans="2:3" x14ac:dyDescent="0.2">
      <c r="B148" s="3"/>
      <c r="C148" s="3"/>
    </row>
    <row r="149" spans="2:3" x14ac:dyDescent="0.2">
      <c r="B149" s="3"/>
      <c r="C149" s="3"/>
    </row>
    <row r="150" spans="2:3" x14ac:dyDescent="0.2">
      <c r="B150" s="3"/>
      <c r="C150" s="3"/>
    </row>
    <row r="151" spans="2:3" x14ac:dyDescent="0.2">
      <c r="B151" s="3"/>
      <c r="C151" s="3"/>
    </row>
    <row r="152" spans="2:3" x14ac:dyDescent="0.2">
      <c r="B152" s="3"/>
      <c r="C152" s="3"/>
    </row>
    <row r="153" spans="2:3" x14ac:dyDescent="0.2">
      <c r="B153" s="3"/>
      <c r="C153" s="3"/>
    </row>
    <row r="154" spans="2:3" x14ac:dyDescent="0.2">
      <c r="B154" s="3"/>
      <c r="C154" s="3"/>
    </row>
    <row r="155" spans="2:3" x14ac:dyDescent="0.2">
      <c r="B155" s="3"/>
      <c r="C155" s="3"/>
    </row>
    <row r="156" spans="2:3" x14ac:dyDescent="0.2">
      <c r="B156" s="3"/>
      <c r="C156" s="3"/>
    </row>
    <row r="157" spans="2:3" x14ac:dyDescent="0.2">
      <c r="B157" s="3"/>
      <c r="C157" s="3"/>
    </row>
    <row r="158" spans="2:3" x14ac:dyDescent="0.2">
      <c r="B158" s="3"/>
      <c r="C158" s="3"/>
    </row>
    <row r="159" spans="2:3" x14ac:dyDescent="0.2">
      <c r="B159" s="3"/>
      <c r="C159" s="3"/>
    </row>
    <row r="160" spans="2:3" x14ac:dyDescent="0.2">
      <c r="B160" s="3"/>
      <c r="C160" s="3"/>
    </row>
    <row r="161" spans="2:3" x14ac:dyDescent="0.2">
      <c r="B161" s="3"/>
      <c r="C161" s="3"/>
    </row>
    <row r="162" spans="2:3" x14ac:dyDescent="0.2">
      <c r="B162" s="3"/>
      <c r="C162" s="3"/>
    </row>
    <row r="163" spans="2:3" x14ac:dyDescent="0.2">
      <c r="B163" s="3"/>
      <c r="C163" s="3"/>
    </row>
    <row r="164" spans="2:3" x14ac:dyDescent="0.2">
      <c r="B164" s="3"/>
      <c r="C164" s="3"/>
    </row>
    <row r="165" spans="2:3" x14ac:dyDescent="0.2">
      <c r="B165" s="3"/>
      <c r="C165" s="3"/>
    </row>
    <row r="166" spans="2:3" x14ac:dyDescent="0.2">
      <c r="B166" s="3"/>
      <c r="C166" s="3"/>
    </row>
    <row r="167" spans="2:3" x14ac:dyDescent="0.2">
      <c r="B167" s="3"/>
      <c r="C167" s="3"/>
    </row>
    <row r="168" spans="2:3" x14ac:dyDescent="0.2">
      <c r="B168" s="3"/>
      <c r="C168" s="3"/>
    </row>
    <row r="169" spans="2:3" x14ac:dyDescent="0.2">
      <c r="B169" s="3"/>
      <c r="C169" s="3"/>
    </row>
    <row r="170" spans="2:3" x14ac:dyDescent="0.2">
      <c r="B170" s="3"/>
      <c r="C170" s="3"/>
    </row>
    <row r="171" spans="2:3" x14ac:dyDescent="0.2">
      <c r="B171" s="3"/>
      <c r="C171" s="3"/>
    </row>
    <row r="172" spans="2:3" x14ac:dyDescent="0.2">
      <c r="B172" s="3"/>
      <c r="C172" s="3"/>
    </row>
    <row r="173" spans="2:3" x14ac:dyDescent="0.2">
      <c r="B173" s="3"/>
      <c r="C173" s="3"/>
    </row>
    <row r="174" spans="2:3" x14ac:dyDescent="0.2">
      <c r="B174" s="3"/>
      <c r="C174" s="3"/>
    </row>
    <row r="175" spans="2:3" x14ac:dyDescent="0.2">
      <c r="B175" s="3"/>
      <c r="C175" s="3"/>
    </row>
    <row r="176" spans="2:3" x14ac:dyDescent="0.2">
      <c r="B176" s="3"/>
      <c r="C176" s="3"/>
    </row>
    <row r="177" spans="2:3" x14ac:dyDescent="0.2">
      <c r="B177" s="3"/>
      <c r="C177" s="3"/>
    </row>
    <row r="178" spans="2:3" x14ac:dyDescent="0.2">
      <c r="B178" s="3"/>
      <c r="C178" s="3"/>
    </row>
    <row r="179" spans="2:3" x14ac:dyDescent="0.2">
      <c r="B179" s="3"/>
      <c r="C179" s="3"/>
    </row>
    <row r="180" spans="2:3" x14ac:dyDescent="0.2">
      <c r="B180" s="3"/>
      <c r="C180" s="3"/>
    </row>
    <row r="181" spans="2:3" x14ac:dyDescent="0.2">
      <c r="B181" s="3"/>
      <c r="C181" s="3"/>
    </row>
    <row r="182" spans="2:3" x14ac:dyDescent="0.2">
      <c r="B182" s="3"/>
      <c r="C182" s="3"/>
    </row>
    <row r="183" spans="2:3" x14ac:dyDescent="0.2">
      <c r="B183" s="3"/>
      <c r="C183" s="3"/>
    </row>
    <row r="184" spans="2:3" x14ac:dyDescent="0.2">
      <c r="B184" s="3"/>
      <c r="C184" s="3"/>
    </row>
    <row r="185" spans="2:3" x14ac:dyDescent="0.2">
      <c r="B185" s="3"/>
      <c r="C185" s="3"/>
    </row>
    <row r="186" spans="2:3" x14ac:dyDescent="0.2">
      <c r="B186" s="3"/>
      <c r="C186" s="3"/>
    </row>
    <row r="187" spans="2:3" x14ac:dyDescent="0.2">
      <c r="B187" s="3"/>
      <c r="C187" s="3"/>
    </row>
    <row r="188" spans="2:3" x14ac:dyDescent="0.2">
      <c r="B188" s="3"/>
      <c r="C188" s="3"/>
    </row>
    <row r="189" spans="2:3" x14ac:dyDescent="0.2">
      <c r="B189" s="3"/>
      <c r="C189" s="3"/>
    </row>
    <row r="190" spans="2:3" x14ac:dyDescent="0.2">
      <c r="B190" s="3"/>
      <c r="C190" s="3"/>
    </row>
    <row r="191" spans="2:3" x14ac:dyDescent="0.2">
      <c r="B191" s="3"/>
      <c r="C191" s="3"/>
    </row>
    <row r="192" spans="2:3" x14ac:dyDescent="0.2">
      <c r="B192" s="3"/>
      <c r="C192" s="3"/>
    </row>
    <row r="193" spans="2:3" x14ac:dyDescent="0.2">
      <c r="B193" s="3"/>
      <c r="C193" s="3"/>
    </row>
    <row r="194" spans="2:3" x14ac:dyDescent="0.2">
      <c r="B194" s="3"/>
      <c r="C194" s="3"/>
    </row>
    <row r="195" spans="2:3" x14ac:dyDescent="0.2">
      <c r="B195" s="3"/>
      <c r="C195" s="3"/>
    </row>
    <row r="196" spans="2:3" x14ac:dyDescent="0.2">
      <c r="B196" s="3"/>
      <c r="C196" s="3"/>
    </row>
    <row r="197" spans="2:3" x14ac:dyDescent="0.2">
      <c r="B197" s="3"/>
      <c r="C197" s="3"/>
    </row>
    <row r="198" spans="2:3" x14ac:dyDescent="0.2">
      <c r="B198" s="3"/>
      <c r="C198" s="3"/>
    </row>
    <row r="199" spans="2:3" x14ac:dyDescent="0.2">
      <c r="B199" s="3"/>
      <c r="C199" s="3"/>
    </row>
    <row r="200" spans="2:3" x14ac:dyDescent="0.2">
      <c r="B200" s="3"/>
      <c r="C200" s="3"/>
    </row>
    <row r="201" spans="2:3" x14ac:dyDescent="0.2">
      <c r="B201" s="3"/>
      <c r="C201" s="3"/>
    </row>
    <row r="202" spans="2:3" x14ac:dyDescent="0.2">
      <c r="B202" s="3"/>
      <c r="C202" s="3"/>
    </row>
    <row r="203" spans="2:3" x14ac:dyDescent="0.2">
      <c r="B203" s="3"/>
      <c r="C203" s="3"/>
    </row>
    <row r="204" spans="2:3" x14ac:dyDescent="0.2">
      <c r="B204" s="3"/>
      <c r="C204" s="3"/>
    </row>
    <row r="205" spans="2:3" x14ac:dyDescent="0.2">
      <c r="B205" s="3"/>
      <c r="C205" s="3"/>
    </row>
    <row r="206" spans="2:3" x14ac:dyDescent="0.2">
      <c r="B206" s="3"/>
      <c r="C206" s="3"/>
    </row>
    <row r="207" spans="2:3" x14ac:dyDescent="0.2">
      <c r="B207" s="3"/>
      <c r="C207" s="3"/>
    </row>
    <row r="208" spans="2:3" x14ac:dyDescent="0.2">
      <c r="B208" s="3"/>
      <c r="C208" s="3"/>
    </row>
    <row r="209" spans="2:3" x14ac:dyDescent="0.2">
      <c r="B209" s="3"/>
      <c r="C209" s="3"/>
    </row>
    <row r="210" spans="2:3" x14ac:dyDescent="0.2">
      <c r="B210" s="3"/>
      <c r="C210" s="3"/>
    </row>
    <row r="211" spans="2:3" x14ac:dyDescent="0.2">
      <c r="B211" s="3"/>
      <c r="C211" s="3"/>
    </row>
    <row r="212" spans="2:3" x14ac:dyDescent="0.2">
      <c r="B212" s="3"/>
      <c r="C212" s="3"/>
    </row>
    <row r="213" spans="2:3" x14ac:dyDescent="0.2">
      <c r="B213" s="3"/>
      <c r="C213" s="3"/>
    </row>
    <row r="214" spans="2:3" x14ac:dyDescent="0.2">
      <c r="B214" s="3"/>
      <c r="C214" s="3"/>
    </row>
    <row r="215" spans="2:3" x14ac:dyDescent="0.2">
      <c r="B215" s="3"/>
      <c r="C215" s="3"/>
    </row>
    <row r="216" spans="2:3" x14ac:dyDescent="0.2">
      <c r="B216" s="3"/>
      <c r="C216" s="3"/>
    </row>
    <row r="217" spans="2:3" x14ac:dyDescent="0.2">
      <c r="B217" s="3"/>
      <c r="C217" s="3"/>
    </row>
    <row r="218" spans="2:3" x14ac:dyDescent="0.2">
      <c r="B218" s="3"/>
      <c r="C218" s="3"/>
    </row>
    <row r="219" spans="2:3" x14ac:dyDescent="0.2">
      <c r="B219" s="3"/>
      <c r="C219" s="3"/>
    </row>
    <row r="220" spans="2:3" x14ac:dyDescent="0.2">
      <c r="B220" s="3"/>
      <c r="C220" s="3"/>
    </row>
    <row r="221" spans="2:3" x14ac:dyDescent="0.2">
      <c r="B221" s="3"/>
      <c r="C221" s="3"/>
    </row>
    <row r="222" spans="2:3" x14ac:dyDescent="0.2">
      <c r="B222" s="3"/>
      <c r="C222" s="3"/>
    </row>
    <row r="223" spans="2:3" x14ac:dyDescent="0.2">
      <c r="B223" s="3"/>
      <c r="C223" s="3"/>
    </row>
    <row r="224" spans="2:3" x14ac:dyDescent="0.2">
      <c r="B224" s="3"/>
      <c r="C224" s="3"/>
    </row>
    <row r="225" spans="2:3" x14ac:dyDescent="0.2">
      <c r="B225" s="3"/>
      <c r="C225" s="3"/>
    </row>
    <row r="226" spans="2:3" x14ac:dyDescent="0.2">
      <c r="B226" s="3"/>
      <c r="C226" s="3"/>
    </row>
    <row r="227" spans="2:3" x14ac:dyDescent="0.2">
      <c r="B227" s="3"/>
      <c r="C227" s="3"/>
    </row>
    <row r="228" spans="2:3" x14ac:dyDescent="0.2">
      <c r="B228" s="3"/>
      <c r="C228" s="3"/>
    </row>
    <row r="229" spans="2:3" x14ac:dyDescent="0.2">
      <c r="B229" s="3"/>
      <c r="C229" s="3"/>
    </row>
    <row r="230" spans="2:3" x14ac:dyDescent="0.2">
      <c r="B230" s="3"/>
      <c r="C230" s="3"/>
    </row>
    <row r="231" spans="2:3" x14ac:dyDescent="0.2">
      <c r="B231" s="3"/>
      <c r="C231" s="3"/>
    </row>
    <row r="232" spans="2:3" x14ac:dyDescent="0.2">
      <c r="B232" s="3"/>
      <c r="C232" s="3"/>
    </row>
    <row r="233" spans="2:3" x14ac:dyDescent="0.2">
      <c r="B233" s="3"/>
      <c r="C233" s="3"/>
    </row>
    <row r="234" spans="2:3" x14ac:dyDescent="0.2">
      <c r="B234" s="3"/>
      <c r="C234" s="3"/>
    </row>
    <row r="235" spans="2:3" x14ac:dyDescent="0.2">
      <c r="B235" s="3"/>
      <c r="C235" s="3"/>
    </row>
    <row r="236" spans="2:3" x14ac:dyDescent="0.2">
      <c r="B236" s="3"/>
      <c r="C236" s="3"/>
    </row>
    <row r="237" spans="2:3" x14ac:dyDescent="0.2">
      <c r="B237" s="3"/>
      <c r="C237" s="3"/>
    </row>
    <row r="238" spans="2:3" x14ac:dyDescent="0.2">
      <c r="B238" s="3"/>
      <c r="C238" s="3"/>
    </row>
    <row r="239" spans="2:3" x14ac:dyDescent="0.2">
      <c r="B239" s="3"/>
      <c r="C239" s="3"/>
    </row>
    <row r="240" spans="2:3" x14ac:dyDescent="0.2">
      <c r="B240" s="3"/>
      <c r="C240" s="3"/>
    </row>
    <row r="241" spans="2:3" x14ac:dyDescent="0.2">
      <c r="B241" s="3"/>
      <c r="C241" s="3"/>
    </row>
    <row r="242" spans="2:3" x14ac:dyDescent="0.2">
      <c r="B242" s="3"/>
      <c r="C242" s="3"/>
    </row>
    <row r="243" spans="2:3" x14ac:dyDescent="0.2">
      <c r="B243" s="3"/>
      <c r="C243" s="3"/>
    </row>
    <row r="244" spans="2:3" x14ac:dyDescent="0.2">
      <c r="B244" s="3"/>
      <c r="C244" s="3"/>
    </row>
    <row r="245" spans="2:3" x14ac:dyDescent="0.2">
      <c r="B245" s="3"/>
      <c r="C245" s="3"/>
    </row>
    <row r="246" spans="2:3" x14ac:dyDescent="0.2">
      <c r="B246" s="3"/>
      <c r="C246" s="3"/>
    </row>
    <row r="247" spans="2:3" x14ac:dyDescent="0.2">
      <c r="B247" s="3"/>
      <c r="C247" s="3"/>
    </row>
    <row r="248" spans="2:3" x14ac:dyDescent="0.2">
      <c r="B248" s="3"/>
      <c r="C248" s="3"/>
    </row>
    <row r="249" spans="2:3" x14ac:dyDescent="0.2">
      <c r="B249" s="3"/>
      <c r="C249" s="3"/>
    </row>
    <row r="250" spans="2:3" x14ac:dyDescent="0.2">
      <c r="B250" s="3"/>
      <c r="C250" s="3"/>
    </row>
    <row r="251" spans="2:3" x14ac:dyDescent="0.2">
      <c r="B251" s="3"/>
      <c r="C251" s="3"/>
    </row>
    <row r="252" spans="2:3" x14ac:dyDescent="0.2">
      <c r="B252" s="3"/>
      <c r="C252" s="3"/>
    </row>
    <row r="253" spans="2:3" x14ac:dyDescent="0.2">
      <c r="B253" s="3"/>
      <c r="C253" s="3"/>
    </row>
    <row r="254" spans="2:3" x14ac:dyDescent="0.2">
      <c r="B254" s="3"/>
      <c r="C254" s="3"/>
    </row>
    <row r="255" spans="2:3" x14ac:dyDescent="0.2">
      <c r="B255" s="3"/>
      <c r="C255" s="3"/>
    </row>
    <row r="256" spans="2:3" x14ac:dyDescent="0.2">
      <c r="B256" s="3"/>
      <c r="C256" s="3"/>
    </row>
    <row r="257" spans="2:3" x14ac:dyDescent="0.2">
      <c r="B257" s="3"/>
      <c r="C257" s="3"/>
    </row>
    <row r="258" spans="2:3" x14ac:dyDescent="0.2">
      <c r="B258" s="3"/>
      <c r="C258" s="3"/>
    </row>
    <row r="259" spans="2:3" x14ac:dyDescent="0.2">
      <c r="B259" s="3"/>
      <c r="C259" s="3"/>
    </row>
    <row r="260" spans="2:3" x14ac:dyDescent="0.2">
      <c r="B260" s="3"/>
      <c r="C260" s="3"/>
    </row>
    <row r="261" spans="2:3" x14ac:dyDescent="0.2">
      <c r="B261" s="3"/>
      <c r="C261" s="3"/>
    </row>
    <row r="262" spans="2:3" x14ac:dyDescent="0.2">
      <c r="B262" s="3"/>
      <c r="C262" s="3"/>
    </row>
    <row r="263" spans="2:3" x14ac:dyDescent="0.2">
      <c r="B263" s="3"/>
      <c r="C263" s="3"/>
    </row>
    <row r="264" spans="2:3" x14ac:dyDescent="0.2">
      <c r="B264" s="3"/>
      <c r="C264" s="3"/>
    </row>
    <row r="265" spans="2:3" x14ac:dyDescent="0.2">
      <c r="B265" s="3"/>
      <c r="C265" s="3"/>
    </row>
    <row r="266" spans="2:3" x14ac:dyDescent="0.2">
      <c r="B266" s="3"/>
      <c r="C266" s="3"/>
    </row>
    <row r="267" spans="2:3" x14ac:dyDescent="0.2">
      <c r="B267" s="3"/>
      <c r="C267" s="3"/>
    </row>
    <row r="268" spans="2:3" x14ac:dyDescent="0.2">
      <c r="B268" s="3"/>
      <c r="C268" s="3"/>
    </row>
    <row r="269" spans="2:3" x14ac:dyDescent="0.2">
      <c r="B269" s="3"/>
      <c r="C269" s="3"/>
    </row>
    <row r="270" spans="2:3" x14ac:dyDescent="0.2">
      <c r="B270" s="3"/>
      <c r="C270" s="3"/>
    </row>
    <row r="271" spans="2:3" x14ac:dyDescent="0.2">
      <c r="B271" s="3"/>
      <c r="C271" s="3"/>
    </row>
    <row r="272" spans="2:3" x14ac:dyDescent="0.2">
      <c r="B272" s="3"/>
      <c r="C272" s="3"/>
    </row>
    <row r="273" spans="2:3" x14ac:dyDescent="0.2">
      <c r="B273" s="3"/>
      <c r="C273" s="3"/>
    </row>
    <row r="274" spans="2:3" x14ac:dyDescent="0.2">
      <c r="B274" s="3"/>
      <c r="C274" s="3"/>
    </row>
    <row r="275" spans="2:3" x14ac:dyDescent="0.2">
      <c r="B275" s="3"/>
      <c r="C275" s="3"/>
    </row>
    <row r="276" spans="2:3" x14ac:dyDescent="0.2">
      <c r="B276" s="3"/>
      <c r="C276" s="3"/>
    </row>
    <row r="277" spans="2:3" x14ac:dyDescent="0.2">
      <c r="B277" s="3"/>
      <c r="C277" s="3"/>
    </row>
    <row r="278" spans="2:3" x14ac:dyDescent="0.2">
      <c r="B278" s="3"/>
      <c r="C278" s="3"/>
    </row>
    <row r="279" spans="2:3" x14ac:dyDescent="0.2">
      <c r="B279" s="3"/>
      <c r="C279" s="3"/>
    </row>
    <row r="280" spans="2:3" x14ac:dyDescent="0.2">
      <c r="B280" s="3"/>
      <c r="C280" s="3"/>
    </row>
    <row r="281" spans="2:3" x14ac:dyDescent="0.2">
      <c r="B281" s="3"/>
      <c r="C281" s="3"/>
    </row>
    <row r="282" spans="2:3" x14ac:dyDescent="0.2">
      <c r="B282" s="3"/>
      <c r="C282" s="3"/>
    </row>
    <row r="283" spans="2:3" x14ac:dyDescent="0.2">
      <c r="B283" s="3"/>
      <c r="C283" s="3"/>
    </row>
    <row r="284" spans="2:3" x14ac:dyDescent="0.2">
      <c r="B284" s="3"/>
      <c r="C284" s="3"/>
    </row>
    <row r="285" spans="2:3" x14ac:dyDescent="0.2">
      <c r="B285" s="3"/>
      <c r="C285" s="3"/>
    </row>
    <row r="286" spans="2:3" x14ac:dyDescent="0.2">
      <c r="B286" s="3"/>
      <c r="C286" s="3"/>
    </row>
    <row r="287" spans="2:3" x14ac:dyDescent="0.2">
      <c r="B287" s="3"/>
      <c r="C287" s="3"/>
    </row>
    <row r="288" spans="2:3" x14ac:dyDescent="0.2">
      <c r="B288" s="3"/>
      <c r="C288" s="3"/>
    </row>
    <row r="289" spans="2:3" x14ac:dyDescent="0.2">
      <c r="B289" s="3"/>
      <c r="C289" s="3"/>
    </row>
    <row r="290" spans="2:3" x14ac:dyDescent="0.2">
      <c r="B290" s="3"/>
      <c r="C290" s="3"/>
    </row>
    <row r="291" spans="2:3" x14ac:dyDescent="0.2">
      <c r="B291" s="3"/>
      <c r="C291" s="3"/>
    </row>
    <row r="292" spans="2:3" x14ac:dyDescent="0.2">
      <c r="B292" s="3"/>
      <c r="C292" s="3"/>
    </row>
    <row r="293" spans="2:3" x14ac:dyDescent="0.2">
      <c r="B293" s="3"/>
      <c r="C293" s="3"/>
    </row>
    <row r="294" spans="2:3" x14ac:dyDescent="0.2">
      <c r="B294" s="3"/>
      <c r="C294" s="3"/>
    </row>
    <row r="295" spans="2:3" x14ac:dyDescent="0.2">
      <c r="B295" s="3"/>
      <c r="C295" s="3"/>
    </row>
    <row r="296" spans="2:3" x14ac:dyDescent="0.2">
      <c r="B296" s="3"/>
      <c r="C296" s="3"/>
    </row>
    <row r="297" spans="2:3" x14ac:dyDescent="0.2">
      <c r="B297" s="3"/>
      <c r="C297" s="3"/>
    </row>
    <row r="298" spans="2:3" x14ac:dyDescent="0.2">
      <c r="B298" s="3"/>
      <c r="C298" s="3"/>
    </row>
    <row r="299" spans="2:3" x14ac:dyDescent="0.2">
      <c r="B299" s="3"/>
      <c r="C299" s="3"/>
    </row>
    <row r="300" spans="2:3" x14ac:dyDescent="0.2">
      <c r="B300" s="3"/>
      <c r="C300" s="3"/>
    </row>
    <row r="301" spans="2:3" x14ac:dyDescent="0.2">
      <c r="B301" s="3"/>
      <c r="C301" s="3"/>
    </row>
    <row r="302" spans="2:3" x14ac:dyDescent="0.2">
      <c r="B302" s="3"/>
      <c r="C302" s="3"/>
    </row>
    <row r="303" spans="2:3" x14ac:dyDescent="0.2">
      <c r="B303" s="3"/>
      <c r="C303" s="3"/>
    </row>
    <row r="304" spans="2:3" x14ac:dyDescent="0.2">
      <c r="B304" s="3"/>
      <c r="C304" s="3"/>
    </row>
    <row r="305" spans="2:3" x14ac:dyDescent="0.2">
      <c r="B305" s="3"/>
      <c r="C305" s="3"/>
    </row>
    <row r="306" spans="2:3" x14ac:dyDescent="0.2">
      <c r="B306" s="3"/>
      <c r="C306" s="3"/>
    </row>
    <row r="307" spans="2:3" x14ac:dyDescent="0.2">
      <c r="B307" s="3"/>
      <c r="C307" s="3"/>
    </row>
    <row r="308" spans="2:3" x14ac:dyDescent="0.2">
      <c r="B308" s="3"/>
      <c r="C308" s="3"/>
    </row>
    <row r="309" spans="2:3" x14ac:dyDescent="0.2">
      <c r="B309" s="3"/>
      <c r="C309" s="3"/>
    </row>
    <row r="310" spans="2:3" x14ac:dyDescent="0.2">
      <c r="B310" s="3"/>
      <c r="C310" s="3"/>
    </row>
    <row r="311" spans="2:3" x14ac:dyDescent="0.2">
      <c r="B311" s="3"/>
      <c r="C311" s="3"/>
    </row>
    <row r="312" spans="2:3" x14ac:dyDescent="0.2">
      <c r="B312" s="3"/>
      <c r="C312" s="3"/>
    </row>
    <row r="313" spans="2:3" x14ac:dyDescent="0.2">
      <c r="B313" s="3"/>
      <c r="C313" s="3"/>
    </row>
    <row r="314" spans="2:3" x14ac:dyDescent="0.2">
      <c r="B314" s="3"/>
      <c r="C314" s="3"/>
    </row>
    <row r="315" spans="2:3" x14ac:dyDescent="0.2">
      <c r="B315" s="3"/>
      <c r="C315" s="3"/>
    </row>
    <row r="316" spans="2:3" x14ac:dyDescent="0.2">
      <c r="B316" s="3"/>
      <c r="C316" s="3"/>
    </row>
    <row r="317" spans="2:3" x14ac:dyDescent="0.2">
      <c r="B317" s="3"/>
      <c r="C317" s="3"/>
    </row>
    <row r="318" spans="2:3" x14ac:dyDescent="0.2">
      <c r="B318" s="3"/>
      <c r="C318" s="3"/>
    </row>
    <row r="319" spans="2:3" x14ac:dyDescent="0.2">
      <c r="B319" s="3"/>
      <c r="C319" s="3"/>
    </row>
    <row r="320" spans="2:3" x14ac:dyDescent="0.2">
      <c r="B320" s="3"/>
      <c r="C320" s="3"/>
    </row>
    <row r="321" spans="2:3" x14ac:dyDescent="0.2">
      <c r="B321" s="3"/>
      <c r="C321" s="3"/>
    </row>
    <row r="322" spans="2:3" x14ac:dyDescent="0.2">
      <c r="B322" s="3"/>
      <c r="C322" s="3"/>
    </row>
    <row r="323" spans="2:3" x14ac:dyDescent="0.2">
      <c r="B323" s="3"/>
      <c r="C323" s="3"/>
    </row>
    <row r="324" spans="2:3" x14ac:dyDescent="0.2">
      <c r="B324" s="3"/>
      <c r="C324" s="3"/>
    </row>
    <row r="325" spans="2:3" x14ac:dyDescent="0.2">
      <c r="B325" s="3"/>
      <c r="C325" s="3"/>
    </row>
    <row r="326" spans="2:3" x14ac:dyDescent="0.2">
      <c r="B326" s="3"/>
      <c r="C326" s="3"/>
    </row>
    <row r="327" spans="2:3" x14ac:dyDescent="0.2">
      <c r="B327" s="3"/>
      <c r="C327" s="3"/>
    </row>
    <row r="328" spans="2:3" x14ac:dyDescent="0.2">
      <c r="B328" s="3"/>
      <c r="C328" s="3"/>
    </row>
    <row r="329" spans="2:3" x14ac:dyDescent="0.2">
      <c r="B329" s="3"/>
      <c r="C329" s="3"/>
    </row>
    <row r="330" spans="2:3" x14ac:dyDescent="0.2">
      <c r="B330" s="3"/>
      <c r="C330" s="3"/>
    </row>
    <row r="331" spans="2:3" x14ac:dyDescent="0.2">
      <c r="B331" s="3"/>
      <c r="C331" s="3"/>
    </row>
    <row r="332" spans="2:3" x14ac:dyDescent="0.2">
      <c r="B332" s="3"/>
      <c r="C332" s="3"/>
    </row>
    <row r="333" spans="2:3" x14ac:dyDescent="0.2">
      <c r="B333" s="3"/>
      <c r="C333" s="3"/>
    </row>
    <row r="334" spans="2:3" x14ac:dyDescent="0.2">
      <c r="B334" s="3"/>
      <c r="C334" s="3"/>
    </row>
    <row r="335" spans="2:3" x14ac:dyDescent="0.2">
      <c r="B335" s="3"/>
      <c r="C335" s="3"/>
    </row>
    <row r="336" spans="2:3" x14ac:dyDescent="0.2">
      <c r="B336" s="3"/>
      <c r="C336" s="3"/>
    </row>
    <row r="337" spans="2:3" x14ac:dyDescent="0.2">
      <c r="B337" s="3"/>
      <c r="C337" s="3"/>
    </row>
    <row r="338" spans="2:3" x14ac:dyDescent="0.2">
      <c r="B338" s="3"/>
      <c r="C338" s="3"/>
    </row>
    <row r="339" spans="2:3" x14ac:dyDescent="0.2">
      <c r="B339" s="3"/>
      <c r="C339" s="3"/>
    </row>
    <row r="340" spans="2:3" x14ac:dyDescent="0.2">
      <c r="B340" s="3"/>
      <c r="C340" s="3"/>
    </row>
    <row r="341" spans="2:3" x14ac:dyDescent="0.2">
      <c r="B341" s="3"/>
      <c r="C341" s="3"/>
    </row>
    <row r="342" spans="2:3" x14ac:dyDescent="0.2">
      <c r="B342" s="3"/>
      <c r="C342" s="3"/>
    </row>
    <row r="343" spans="2:3" x14ac:dyDescent="0.2">
      <c r="B343" s="3"/>
      <c r="C343" s="3"/>
    </row>
    <row r="344" spans="2:3" x14ac:dyDescent="0.2">
      <c r="B344" s="3"/>
      <c r="C344" s="3"/>
    </row>
    <row r="345" spans="2:3" x14ac:dyDescent="0.2">
      <c r="B345" s="3"/>
      <c r="C345" s="3"/>
    </row>
    <row r="346" spans="2:3" x14ac:dyDescent="0.2">
      <c r="B346" s="3"/>
      <c r="C346" s="3"/>
    </row>
    <row r="347" spans="2:3" x14ac:dyDescent="0.2">
      <c r="B347" s="3"/>
      <c r="C347" s="3"/>
    </row>
    <row r="348" spans="2:3" x14ac:dyDescent="0.2">
      <c r="B348" s="3"/>
      <c r="C348" s="3"/>
    </row>
    <row r="349" spans="2:3" x14ac:dyDescent="0.2">
      <c r="B349" s="3"/>
      <c r="C349" s="3"/>
    </row>
    <row r="350" spans="2:3" x14ac:dyDescent="0.2">
      <c r="B350" s="3"/>
      <c r="C350" s="3"/>
    </row>
    <row r="351" spans="2:3" x14ac:dyDescent="0.2">
      <c r="B351" s="3"/>
      <c r="C351" s="3"/>
    </row>
    <row r="352" spans="2:3" x14ac:dyDescent="0.2">
      <c r="B352" s="3"/>
      <c r="C352" s="3"/>
    </row>
    <row r="353" spans="2:3" x14ac:dyDescent="0.2">
      <c r="B353" s="3"/>
      <c r="C353" s="3"/>
    </row>
    <row r="354" spans="2:3" x14ac:dyDescent="0.2">
      <c r="B354" s="3"/>
      <c r="C354" s="3"/>
    </row>
    <row r="355" spans="2:3" x14ac:dyDescent="0.2">
      <c r="B355" s="3"/>
      <c r="C355" s="3"/>
    </row>
    <row r="356" spans="2:3" x14ac:dyDescent="0.2">
      <c r="B356" s="3"/>
      <c r="C356" s="3"/>
    </row>
    <row r="357" spans="2:3" x14ac:dyDescent="0.2">
      <c r="B357" s="3"/>
      <c r="C357" s="3"/>
    </row>
    <row r="358" spans="2:3" x14ac:dyDescent="0.2">
      <c r="B358" s="3"/>
      <c r="C358" s="3"/>
    </row>
    <row r="359" spans="2:3" x14ac:dyDescent="0.2">
      <c r="B359" s="3"/>
      <c r="C359" s="3"/>
    </row>
    <row r="360" spans="2:3" x14ac:dyDescent="0.2">
      <c r="B360" s="3"/>
      <c r="C360" s="3"/>
    </row>
    <row r="361" spans="2:3" x14ac:dyDescent="0.2">
      <c r="B361" s="3"/>
      <c r="C361" s="3"/>
    </row>
    <row r="362" spans="2:3" x14ac:dyDescent="0.2">
      <c r="B362" s="3"/>
      <c r="C362" s="3"/>
    </row>
    <row r="363" spans="2:3" x14ac:dyDescent="0.2">
      <c r="B363" s="3"/>
      <c r="C363" s="3"/>
    </row>
    <row r="364" spans="2:3" x14ac:dyDescent="0.2">
      <c r="B364" s="3"/>
      <c r="C364" s="3"/>
    </row>
    <row r="365" spans="2:3" x14ac:dyDescent="0.2">
      <c r="B365" s="3"/>
      <c r="C365" s="3"/>
    </row>
    <row r="366" spans="2:3" x14ac:dyDescent="0.2">
      <c r="B366" s="3"/>
      <c r="C366" s="3"/>
    </row>
    <row r="367" spans="2:3" x14ac:dyDescent="0.2">
      <c r="B367" s="3"/>
      <c r="C367" s="3"/>
    </row>
    <row r="368" spans="2:3" x14ac:dyDescent="0.2">
      <c r="B368" s="3"/>
      <c r="C368" s="3"/>
    </row>
    <row r="369" spans="2:3" x14ac:dyDescent="0.2">
      <c r="B369" s="3"/>
      <c r="C369" s="3"/>
    </row>
    <row r="370" spans="2:3" x14ac:dyDescent="0.2">
      <c r="B370" s="3"/>
      <c r="C370" s="3"/>
    </row>
    <row r="371" spans="2:3" x14ac:dyDescent="0.2">
      <c r="B371" s="3"/>
      <c r="C371" s="3"/>
    </row>
    <row r="372" spans="2:3" x14ac:dyDescent="0.2">
      <c r="B372" s="3"/>
      <c r="C372" s="3"/>
    </row>
    <row r="373" spans="2:3" x14ac:dyDescent="0.2">
      <c r="B373" s="3"/>
      <c r="C373" s="3"/>
    </row>
    <row r="374" spans="2:3" x14ac:dyDescent="0.2">
      <c r="B374" s="3"/>
      <c r="C374" s="3"/>
    </row>
    <row r="375" spans="2:3" x14ac:dyDescent="0.2">
      <c r="B375" s="3"/>
      <c r="C375" s="3"/>
    </row>
    <row r="376" spans="2:3" x14ac:dyDescent="0.2">
      <c r="B376" s="3"/>
      <c r="C376" s="3"/>
    </row>
    <row r="377" spans="2:3" x14ac:dyDescent="0.2">
      <c r="B377" s="3"/>
      <c r="C377" s="3"/>
    </row>
    <row r="378" spans="2:3" x14ac:dyDescent="0.2">
      <c r="B378" s="3"/>
      <c r="C378" s="3"/>
    </row>
    <row r="379" spans="2:3" x14ac:dyDescent="0.2">
      <c r="B379" s="3"/>
      <c r="C379" s="3"/>
    </row>
    <row r="380" spans="2:3" x14ac:dyDescent="0.2">
      <c r="B380" s="3"/>
      <c r="C380" s="3"/>
    </row>
    <row r="381" spans="2:3" x14ac:dyDescent="0.2">
      <c r="B381" s="3"/>
      <c r="C381" s="3"/>
    </row>
    <row r="382" spans="2:3" x14ac:dyDescent="0.2">
      <c r="B382" s="3"/>
      <c r="C382" s="3"/>
    </row>
    <row r="383" spans="2:3" x14ac:dyDescent="0.2">
      <c r="B383" s="3"/>
      <c r="C383" s="3"/>
    </row>
    <row r="384" spans="2:3" x14ac:dyDescent="0.2">
      <c r="B384" s="3"/>
      <c r="C384" s="3"/>
    </row>
    <row r="385" spans="2:3" x14ac:dyDescent="0.2">
      <c r="B385" s="3"/>
      <c r="C385" s="3"/>
    </row>
    <row r="386" spans="2:3" x14ac:dyDescent="0.2">
      <c r="B386" s="3"/>
      <c r="C386" s="3"/>
    </row>
    <row r="387" spans="2:3" x14ac:dyDescent="0.2">
      <c r="B387" s="3"/>
      <c r="C387" s="3"/>
    </row>
    <row r="388" spans="2:3" x14ac:dyDescent="0.2">
      <c r="B388" s="3"/>
      <c r="C388" s="3"/>
    </row>
    <row r="389" spans="2:3" x14ac:dyDescent="0.2">
      <c r="B389" s="3"/>
      <c r="C389" s="3"/>
    </row>
    <row r="390" spans="2:3" x14ac:dyDescent="0.2">
      <c r="B390" s="3"/>
      <c r="C390" s="3"/>
    </row>
    <row r="391" spans="2:3" x14ac:dyDescent="0.2">
      <c r="B391" s="3"/>
      <c r="C391" s="3"/>
    </row>
    <row r="392" spans="2:3" x14ac:dyDescent="0.2">
      <c r="B392" s="3"/>
      <c r="C392" s="3"/>
    </row>
    <row r="393" spans="2:3" x14ac:dyDescent="0.2">
      <c r="B393" s="3"/>
      <c r="C393" s="3"/>
    </row>
    <row r="394" spans="2:3" x14ac:dyDescent="0.2">
      <c r="B394" s="3"/>
      <c r="C394" s="3"/>
    </row>
    <row r="395" spans="2:3" x14ac:dyDescent="0.2">
      <c r="B395" s="3"/>
      <c r="C395" s="3"/>
    </row>
    <row r="396" spans="2:3" x14ac:dyDescent="0.2">
      <c r="B396" s="3"/>
      <c r="C396" s="3"/>
    </row>
    <row r="397" spans="2:3" x14ac:dyDescent="0.2">
      <c r="B397" s="3"/>
      <c r="C397" s="3"/>
    </row>
    <row r="398" spans="2:3" x14ac:dyDescent="0.2">
      <c r="B398" s="3"/>
      <c r="C398" s="3"/>
    </row>
    <row r="399" spans="2:3" x14ac:dyDescent="0.2">
      <c r="B399" s="3"/>
      <c r="C399" s="3"/>
    </row>
    <row r="400" spans="2:3" x14ac:dyDescent="0.2">
      <c r="B400" s="3"/>
      <c r="C400" s="3"/>
    </row>
    <row r="401" spans="2:3" x14ac:dyDescent="0.2">
      <c r="B401" s="3"/>
      <c r="C401" s="3"/>
    </row>
    <row r="402" spans="2:3" x14ac:dyDescent="0.2">
      <c r="B402" s="3"/>
      <c r="C402" s="3"/>
    </row>
    <row r="403" spans="2:3" x14ac:dyDescent="0.2">
      <c r="B403" s="3"/>
      <c r="C403" s="3"/>
    </row>
    <row r="404" spans="2:3" x14ac:dyDescent="0.2">
      <c r="B404" s="3"/>
      <c r="C404" s="3"/>
    </row>
    <row r="405" spans="2:3" x14ac:dyDescent="0.2">
      <c r="B405" s="3"/>
      <c r="C405" s="3"/>
    </row>
    <row r="406" spans="2:3" x14ac:dyDescent="0.2">
      <c r="B406" s="3"/>
      <c r="C406" s="3"/>
    </row>
    <row r="407" spans="2:3" x14ac:dyDescent="0.2">
      <c r="B407" s="3"/>
      <c r="C407" s="3"/>
    </row>
    <row r="408" spans="2:3" x14ac:dyDescent="0.2">
      <c r="B408" s="3"/>
      <c r="C408" s="3"/>
    </row>
    <row r="409" spans="2:3" x14ac:dyDescent="0.2">
      <c r="B409" s="3"/>
      <c r="C409" s="3"/>
    </row>
    <row r="410" spans="2:3" x14ac:dyDescent="0.2">
      <c r="B410" s="3"/>
      <c r="C410" s="3"/>
    </row>
    <row r="411" spans="2:3" x14ac:dyDescent="0.2">
      <c r="B411" s="3"/>
      <c r="C411" s="3"/>
    </row>
    <row r="412" spans="2:3" x14ac:dyDescent="0.2">
      <c r="B412" s="3"/>
      <c r="C412" s="3"/>
    </row>
    <row r="413" spans="2:3" x14ac:dyDescent="0.2">
      <c r="B413" s="3"/>
      <c r="C413" s="3"/>
    </row>
    <row r="414" spans="2:3" x14ac:dyDescent="0.2">
      <c r="B414" s="3"/>
      <c r="C414" s="3"/>
    </row>
    <row r="415" spans="2:3" x14ac:dyDescent="0.2">
      <c r="B415" s="3"/>
      <c r="C415" s="3"/>
    </row>
    <row r="416" spans="2:3" x14ac:dyDescent="0.2">
      <c r="B416" s="3"/>
      <c r="C416" s="3"/>
    </row>
    <row r="417" spans="2:3" x14ac:dyDescent="0.2">
      <c r="B417" s="3"/>
      <c r="C417" s="3"/>
    </row>
    <row r="418" spans="2:3" x14ac:dyDescent="0.2">
      <c r="B418" s="3"/>
      <c r="C418" s="3"/>
    </row>
    <row r="419" spans="2:3" x14ac:dyDescent="0.2">
      <c r="B419" s="3"/>
      <c r="C419" s="3"/>
    </row>
    <row r="420" spans="2:3" x14ac:dyDescent="0.2">
      <c r="B420" s="3"/>
      <c r="C420" s="3"/>
    </row>
    <row r="421" spans="2:3" x14ac:dyDescent="0.2">
      <c r="B421" s="3"/>
      <c r="C421" s="3"/>
    </row>
    <row r="422" spans="2:3" x14ac:dyDescent="0.2">
      <c r="B422" s="3"/>
      <c r="C422" s="3"/>
    </row>
    <row r="423" spans="2:3" x14ac:dyDescent="0.2">
      <c r="B423" s="3"/>
      <c r="C423" s="3"/>
    </row>
    <row r="424" spans="2:3" x14ac:dyDescent="0.2">
      <c r="B424" s="3"/>
      <c r="C424" s="3"/>
    </row>
    <row r="425" spans="2:3" x14ac:dyDescent="0.2">
      <c r="B425" s="3"/>
      <c r="C425" s="3"/>
    </row>
    <row r="426" spans="2:3" x14ac:dyDescent="0.2">
      <c r="B426" s="3"/>
      <c r="C426" s="3"/>
    </row>
    <row r="427" spans="2:3" x14ac:dyDescent="0.2">
      <c r="B427" s="3"/>
      <c r="C427" s="3"/>
    </row>
    <row r="428" spans="2:3" x14ac:dyDescent="0.2">
      <c r="B428" s="3"/>
      <c r="C428" s="3"/>
    </row>
    <row r="429" spans="2:3" x14ac:dyDescent="0.2">
      <c r="B429" s="3"/>
      <c r="C429" s="3"/>
    </row>
    <row r="430" spans="2:3" x14ac:dyDescent="0.2">
      <c r="B430" s="3"/>
      <c r="C430" s="3"/>
    </row>
    <row r="431" spans="2:3" x14ac:dyDescent="0.2">
      <c r="B431" s="3"/>
      <c r="C431" s="3"/>
    </row>
    <row r="432" spans="2:3" x14ac:dyDescent="0.2">
      <c r="B432" s="3"/>
      <c r="C432" s="3"/>
    </row>
    <row r="433" spans="2:3" x14ac:dyDescent="0.2">
      <c r="B433" s="3"/>
      <c r="C433" s="3"/>
    </row>
    <row r="434" spans="2:3" x14ac:dyDescent="0.2">
      <c r="B434" s="3"/>
      <c r="C434" s="3"/>
    </row>
    <row r="435" spans="2:3" x14ac:dyDescent="0.2">
      <c r="B435" s="3"/>
      <c r="C435" s="3"/>
    </row>
    <row r="436" spans="2:3" x14ac:dyDescent="0.2">
      <c r="B436" s="3"/>
      <c r="C436" s="3"/>
    </row>
    <row r="437" spans="2:3" x14ac:dyDescent="0.2">
      <c r="B437" s="3"/>
      <c r="C437" s="3"/>
    </row>
    <row r="438" spans="2:3" x14ac:dyDescent="0.2">
      <c r="B438" s="3"/>
      <c r="C438" s="3"/>
    </row>
    <row r="439" spans="2:3" x14ac:dyDescent="0.2">
      <c r="B439" s="3"/>
      <c r="C439" s="3"/>
    </row>
    <row r="440" spans="2:3" x14ac:dyDescent="0.2">
      <c r="B440" s="3"/>
      <c r="C440" s="3"/>
    </row>
    <row r="441" spans="2:3" x14ac:dyDescent="0.2">
      <c r="B441" s="3"/>
      <c r="C441" s="3"/>
    </row>
    <row r="442" spans="2:3" x14ac:dyDescent="0.2">
      <c r="B442" s="3"/>
      <c r="C442" s="3"/>
    </row>
    <row r="443" spans="2:3" x14ac:dyDescent="0.2">
      <c r="B443" s="3"/>
      <c r="C443" s="3"/>
    </row>
    <row r="444" spans="2:3" x14ac:dyDescent="0.2">
      <c r="B444" s="3"/>
      <c r="C444" s="3"/>
    </row>
    <row r="445" spans="2:3" x14ac:dyDescent="0.2">
      <c r="B445" s="3"/>
      <c r="C445" s="3"/>
    </row>
    <row r="446" spans="2:3" x14ac:dyDescent="0.2">
      <c r="B446" s="3"/>
      <c r="C446" s="3"/>
    </row>
    <row r="447" spans="2:3" x14ac:dyDescent="0.2">
      <c r="B447" s="3"/>
      <c r="C447" s="3"/>
    </row>
    <row r="448" spans="2:3" x14ac:dyDescent="0.2">
      <c r="B448" s="3"/>
      <c r="C448" s="3"/>
    </row>
    <row r="449" spans="2:3" x14ac:dyDescent="0.2">
      <c r="B449" s="3"/>
      <c r="C449" s="3"/>
    </row>
    <row r="450" spans="2:3" x14ac:dyDescent="0.2">
      <c r="B450" s="3"/>
      <c r="C450" s="3"/>
    </row>
    <row r="451" spans="2:3" x14ac:dyDescent="0.2">
      <c r="B451" s="3"/>
      <c r="C451" s="3"/>
    </row>
    <row r="452" spans="2:3" x14ac:dyDescent="0.2">
      <c r="B452" s="3"/>
      <c r="C452" s="3"/>
    </row>
    <row r="453" spans="2:3" x14ac:dyDescent="0.2">
      <c r="B453" s="3"/>
      <c r="C453" s="3"/>
    </row>
    <row r="454" spans="2:3" x14ac:dyDescent="0.2">
      <c r="B454" s="3"/>
      <c r="C454" s="3"/>
    </row>
    <row r="455" spans="2:3" x14ac:dyDescent="0.2">
      <c r="B455" s="3"/>
      <c r="C455" s="3"/>
    </row>
    <row r="456" spans="2:3" x14ac:dyDescent="0.2">
      <c r="B456" s="3"/>
      <c r="C456" s="3"/>
    </row>
    <row r="457" spans="2:3" x14ac:dyDescent="0.2">
      <c r="B457" s="3"/>
      <c r="C457" s="3"/>
    </row>
    <row r="458" spans="2:3" x14ac:dyDescent="0.2">
      <c r="B458" s="3"/>
      <c r="C458" s="3"/>
    </row>
    <row r="459" spans="2:3" x14ac:dyDescent="0.2">
      <c r="B459" s="3"/>
      <c r="C459" s="3"/>
    </row>
    <row r="460" spans="2:3" x14ac:dyDescent="0.2">
      <c r="B460" s="3"/>
      <c r="C460" s="3"/>
    </row>
    <row r="461" spans="2:3" x14ac:dyDescent="0.2">
      <c r="B461" s="3"/>
      <c r="C461" s="3"/>
    </row>
    <row r="462" spans="2:3" x14ac:dyDescent="0.2">
      <c r="B462" s="3"/>
      <c r="C462" s="3"/>
    </row>
    <row r="463" spans="2:3" x14ac:dyDescent="0.2">
      <c r="B463" s="3"/>
      <c r="C463" s="3"/>
    </row>
    <row r="464" spans="2:3" x14ac:dyDescent="0.2">
      <c r="B464" s="3"/>
      <c r="C464" s="3"/>
    </row>
    <row r="465" spans="2:3" x14ac:dyDescent="0.2">
      <c r="B465" s="3"/>
      <c r="C465" s="3"/>
    </row>
    <row r="466" spans="2:3" x14ac:dyDescent="0.2">
      <c r="B466" s="3"/>
      <c r="C466" s="3"/>
    </row>
    <row r="467" spans="2:3" x14ac:dyDescent="0.2">
      <c r="B467" s="3"/>
      <c r="C467" s="3"/>
    </row>
    <row r="468" spans="2:3" x14ac:dyDescent="0.2">
      <c r="B468" s="3"/>
      <c r="C468" s="3"/>
    </row>
    <row r="469" spans="2:3" x14ac:dyDescent="0.2">
      <c r="B469" s="3"/>
      <c r="C469" s="3"/>
    </row>
    <row r="470" spans="2:3" x14ac:dyDescent="0.2">
      <c r="B470" s="3"/>
      <c r="C470" s="3"/>
    </row>
    <row r="471" spans="2:3" x14ac:dyDescent="0.2">
      <c r="B471" s="3"/>
      <c r="C471" s="3"/>
    </row>
    <row r="472" spans="2:3" x14ac:dyDescent="0.2">
      <c r="B472" s="3"/>
      <c r="C472" s="3"/>
    </row>
    <row r="473" spans="2:3" x14ac:dyDescent="0.2">
      <c r="B473" s="3"/>
      <c r="C473" s="3"/>
    </row>
    <row r="474" spans="2:3" x14ac:dyDescent="0.2">
      <c r="B474" s="3"/>
      <c r="C474" s="3"/>
    </row>
    <row r="475" spans="2:3" x14ac:dyDescent="0.2">
      <c r="B475" s="3"/>
      <c r="C475" s="3"/>
    </row>
    <row r="476" spans="2:3" x14ac:dyDescent="0.2">
      <c r="B476" s="3"/>
      <c r="C476" s="3"/>
    </row>
    <row r="477" spans="2:3" x14ac:dyDescent="0.2">
      <c r="B477" s="3"/>
      <c r="C477" s="3"/>
    </row>
    <row r="478" spans="2:3" x14ac:dyDescent="0.2">
      <c r="B478" s="3"/>
      <c r="C478" s="3"/>
    </row>
    <row r="479" spans="2:3" x14ac:dyDescent="0.2">
      <c r="B479" s="3"/>
      <c r="C479" s="3"/>
    </row>
    <row r="480" spans="2:3" x14ac:dyDescent="0.2">
      <c r="B480" s="3"/>
      <c r="C480" s="3"/>
    </row>
    <row r="481" spans="2:3" x14ac:dyDescent="0.2">
      <c r="B481" s="3"/>
      <c r="C481" s="3"/>
    </row>
    <row r="482" spans="2:3" x14ac:dyDescent="0.2">
      <c r="B482" s="3"/>
      <c r="C482" s="3"/>
    </row>
    <row r="483" spans="2:3" x14ac:dyDescent="0.2">
      <c r="B483" s="3"/>
      <c r="C483" s="3"/>
    </row>
    <row r="484" spans="2:3" x14ac:dyDescent="0.2">
      <c r="B484" s="3"/>
      <c r="C484" s="3"/>
    </row>
    <row r="485" spans="2:3" x14ac:dyDescent="0.2">
      <c r="B485" s="3"/>
      <c r="C485" s="3"/>
    </row>
    <row r="486" spans="2:3" x14ac:dyDescent="0.2">
      <c r="B486" s="3"/>
      <c r="C486" s="3"/>
    </row>
    <row r="487" spans="2:3" x14ac:dyDescent="0.2">
      <c r="B487" s="3"/>
      <c r="C487" s="3"/>
    </row>
    <row r="488" spans="2:3" x14ac:dyDescent="0.2">
      <c r="B488" s="3"/>
      <c r="C488" s="3"/>
    </row>
    <row r="489" spans="2:3" x14ac:dyDescent="0.2">
      <c r="B489" s="3"/>
      <c r="C489" s="3"/>
    </row>
    <row r="490" spans="2:3" x14ac:dyDescent="0.2">
      <c r="B490" s="3"/>
      <c r="C490" s="3"/>
    </row>
    <row r="491" spans="2:3" x14ac:dyDescent="0.2">
      <c r="B491" s="3"/>
      <c r="C491" s="3"/>
    </row>
    <row r="492" spans="2:3" x14ac:dyDescent="0.2">
      <c r="B492" s="3"/>
      <c r="C492" s="3"/>
    </row>
    <row r="493" spans="2:3" x14ac:dyDescent="0.2">
      <c r="B493" s="3"/>
      <c r="C493" s="3"/>
    </row>
    <row r="494" spans="2:3" x14ac:dyDescent="0.2">
      <c r="B494" s="3"/>
      <c r="C494" s="3"/>
    </row>
    <row r="495" spans="2:3" x14ac:dyDescent="0.2">
      <c r="B495" s="3"/>
      <c r="C495" s="3"/>
    </row>
    <row r="496" spans="2:3" x14ac:dyDescent="0.2">
      <c r="B496" s="3"/>
      <c r="C496" s="3"/>
    </row>
    <row r="497" spans="2:3" x14ac:dyDescent="0.2">
      <c r="B497" s="3"/>
      <c r="C497" s="3"/>
    </row>
    <row r="498" spans="2:3" x14ac:dyDescent="0.2">
      <c r="B498" s="3"/>
      <c r="C498" s="3"/>
    </row>
    <row r="499" spans="2:3" x14ac:dyDescent="0.2">
      <c r="B499" s="3"/>
      <c r="C499" s="3"/>
    </row>
    <row r="500" spans="2:3" x14ac:dyDescent="0.2">
      <c r="B500" s="3"/>
      <c r="C500" s="3"/>
    </row>
    <row r="501" spans="2:3" x14ac:dyDescent="0.2">
      <c r="B501" s="3"/>
      <c r="C501" s="3"/>
    </row>
    <row r="502" spans="2:3" x14ac:dyDescent="0.2">
      <c r="B502" s="3"/>
      <c r="C502" s="3"/>
    </row>
    <row r="503" spans="2:3" x14ac:dyDescent="0.2">
      <c r="B503" s="3"/>
      <c r="C503" s="3"/>
    </row>
    <row r="504" spans="2:3" x14ac:dyDescent="0.2">
      <c r="B504" s="3"/>
      <c r="C504" s="3"/>
    </row>
    <row r="505" spans="2:3" x14ac:dyDescent="0.2">
      <c r="B505" s="3"/>
      <c r="C505" s="3"/>
    </row>
    <row r="506" spans="2:3" x14ac:dyDescent="0.2">
      <c r="B506" s="3"/>
      <c r="C506" s="3"/>
    </row>
    <row r="507" spans="2:3" x14ac:dyDescent="0.2">
      <c r="B507" s="3"/>
      <c r="C507" s="3"/>
    </row>
    <row r="508" spans="2:3" x14ac:dyDescent="0.2">
      <c r="B508" s="3"/>
      <c r="C508" s="3"/>
    </row>
    <row r="509" spans="2:3" x14ac:dyDescent="0.2">
      <c r="B509" s="3"/>
      <c r="C509" s="3"/>
    </row>
    <row r="510" spans="2:3" x14ac:dyDescent="0.2">
      <c r="B510" s="3"/>
      <c r="C510" s="3"/>
    </row>
    <row r="511" spans="2:3" x14ac:dyDescent="0.2">
      <c r="B511" s="3"/>
      <c r="C511" s="3"/>
    </row>
    <row r="512" spans="2:3" x14ac:dyDescent="0.2">
      <c r="B512" s="3"/>
      <c r="C512" s="3"/>
    </row>
    <row r="513" spans="2:3" x14ac:dyDescent="0.2">
      <c r="B513" s="3"/>
      <c r="C513" s="3"/>
    </row>
    <row r="514" spans="2:3" x14ac:dyDescent="0.2">
      <c r="B514" s="3"/>
      <c r="C514" s="3"/>
    </row>
    <row r="515" spans="2:3" x14ac:dyDescent="0.2">
      <c r="B515" s="3"/>
      <c r="C515" s="3"/>
    </row>
    <row r="516" spans="2:3" x14ac:dyDescent="0.2">
      <c r="B516" s="3"/>
      <c r="C516" s="3"/>
    </row>
    <row r="517" spans="2:3" x14ac:dyDescent="0.2">
      <c r="B517" s="3"/>
      <c r="C517" s="3"/>
    </row>
    <row r="518" spans="2:3" x14ac:dyDescent="0.2">
      <c r="B518" s="3"/>
      <c r="C518" s="3"/>
    </row>
    <row r="519" spans="2:3" x14ac:dyDescent="0.2">
      <c r="B519" s="3"/>
      <c r="C519" s="3"/>
    </row>
    <row r="520" spans="2:3" x14ac:dyDescent="0.2">
      <c r="B520" s="3"/>
      <c r="C520" s="3"/>
    </row>
    <row r="521" spans="2:3" x14ac:dyDescent="0.2">
      <c r="B521" s="3"/>
      <c r="C521" s="3"/>
    </row>
    <row r="522" spans="2:3" x14ac:dyDescent="0.2">
      <c r="B522" s="3"/>
      <c r="C522" s="3"/>
    </row>
    <row r="523" spans="2:3" x14ac:dyDescent="0.2">
      <c r="B523" s="3"/>
      <c r="C523" s="3"/>
    </row>
    <row r="524" spans="2:3" x14ac:dyDescent="0.2">
      <c r="B524" s="3"/>
      <c r="C524" s="3"/>
    </row>
    <row r="525" spans="2:3" x14ac:dyDescent="0.2">
      <c r="B525" s="3"/>
      <c r="C525" s="3"/>
    </row>
    <row r="526" spans="2:3" x14ac:dyDescent="0.2">
      <c r="B526" s="3"/>
      <c r="C526" s="3"/>
    </row>
    <row r="527" spans="2:3" x14ac:dyDescent="0.2">
      <c r="B527" s="3"/>
      <c r="C527" s="3"/>
    </row>
    <row r="528" spans="2:3" x14ac:dyDescent="0.2">
      <c r="B528" s="3"/>
      <c r="C528" s="3"/>
    </row>
    <row r="529" spans="2:3" x14ac:dyDescent="0.2">
      <c r="B529" s="3"/>
      <c r="C529" s="3"/>
    </row>
    <row r="530" spans="2:3" x14ac:dyDescent="0.2">
      <c r="B530" s="3"/>
      <c r="C530" s="3"/>
    </row>
    <row r="531" spans="2:3" x14ac:dyDescent="0.2">
      <c r="B531" s="3"/>
      <c r="C531" s="3"/>
    </row>
    <row r="532" spans="2:3" x14ac:dyDescent="0.2">
      <c r="B532" s="3"/>
      <c r="C532" s="3"/>
    </row>
    <row r="533" spans="2:3" x14ac:dyDescent="0.2">
      <c r="B533" s="3"/>
      <c r="C533" s="3"/>
    </row>
    <row r="534" spans="2:3" x14ac:dyDescent="0.2">
      <c r="B534" s="3"/>
      <c r="C534" s="3"/>
    </row>
    <row r="535" spans="2:3" x14ac:dyDescent="0.2">
      <c r="B535" s="3"/>
      <c r="C535" s="3"/>
    </row>
    <row r="536" spans="2:3" x14ac:dyDescent="0.2">
      <c r="B536" s="3"/>
      <c r="C536" s="3"/>
    </row>
    <row r="537" spans="2:3" x14ac:dyDescent="0.2">
      <c r="B537" s="3"/>
      <c r="C537" s="3"/>
    </row>
    <row r="538" spans="2:3" x14ac:dyDescent="0.2">
      <c r="B538" s="3"/>
      <c r="C538" s="3"/>
    </row>
    <row r="539" spans="2:3" x14ac:dyDescent="0.2">
      <c r="B539" s="3"/>
      <c r="C539" s="3"/>
    </row>
    <row r="540" spans="2:3" x14ac:dyDescent="0.2">
      <c r="B540" s="3"/>
      <c r="C540" s="3"/>
    </row>
    <row r="541" spans="2:3" x14ac:dyDescent="0.2">
      <c r="B541" s="3"/>
      <c r="C541" s="3"/>
    </row>
    <row r="542" spans="2:3" x14ac:dyDescent="0.2">
      <c r="B542" s="3"/>
      <c r="C542" s="3"/>
    </row>
    <row r="543" spans="2:3" x14ac:dyDescent="0.2">
      <c r="B543" s="3"/>
      <c r="C543" s="3"/>
    </row>
    <row r="544" spans="2:3" x14ac:dyDescent="0.2">
      <c r="B544" s="3"/>
      <c r="C544" s="3"/>
    </row>
    <row r="545" spans="2:3" x14ac:dyDescent="0.2">
      <c r="B545" s="3"/>
      <c r="C545" s="3"/>
    </row>
    <row r="546" spans="2:3" x14ac:dyDescent="0.2">
      <c r="B546" s="3"/>
      <c r="C546" s="3"/>
    </row>
    <row r="547" spans="2:3" x14ac:dyDescent="0.2">
      <c r="B547" s="3"/>
      <c r="C547" s="3"/>
    </row>
    <row r="548" spans="2:3" x14ac:dyDescent="0.2">
      <c r="B548" s="3"/>
      <c r="C548" s="3"/>
    </row>
    <row r="549" spans="2:3" x14ac:dyDescent="0.2">
      <c r="B549" s="3"/>
      <c r="C549" s="3"/>
    </row>
    <row r="550" spans="2:3" x14ac:dyDescent="0.2">
      <c r="B550" s="3"/>
      <c r="C550" s="3"/>
    </row>
    <row r="551" spans="2:3" x14ac:dyDescent="0.2">
      <c r="B551" s="3"/>
      <c r="C551" s="3"/>
    </row>
    <row r="552" spans="2:3" x14ac:dyDescent="0.2">
      <c r="B552" s="3"/>
      <c r="C552" s="3"/>
    </row>
    <row r="553" spans="2:3" x14ac:dyDescent="0.2">
      <c r="B553" s="3"/>
      <c r="C553" s="3"/>
    </row>
    <row r="554" spans="2:3" x14ac:dyDescent="0.2">
      <c r="B554" s="3"/>
      <c r="C554" s="3"/>
    </row>
    <row r="555" spans="2:3" x14ac:dyDescent="0.2">
      <c r="B555" s="3"/>
      <c r="C555" s="3"/>
    </row>
    <row r="556" spans="2:3" x14ac:dyDescent="0.2">
      <c r="B556" s="3"/>
      <c r="C556" s="3"/>
    </row>
    <row r="557" spans="2:3" x14ac:dyDescent="0.2">
      <c r="B557" s="3"/>
      <c r="C557" s="3"/>
    </row>
    <row r="558" spans="2:3" x14ac:dyDescent="0.2">
      <c r="B558" s="3"/>
      <c r="C558" s="3"/>
    </row>
    <row r="559" spans="2:3" x14ac:dyDescent="0.2">
      <c r="B559" s="3"/>
      <c r="C559" s="3"/>
    </row>
    <row r="560" spans="2:3" x14ac:dyDescent="0.2">
      <c r="B560" s="3"/>
      <c r="C560" s="3"/>
    </row>
    <row r="561" spans="2:3" x14ac:dyDescent="0.2">
      <c r="B561" s="3"/>
      <c r="C561" s="3"/>
    </row>
    <row r="562" spans="2:3" x14ac:dyDescent="0.2">
      <c r="B562" s="3"/>
      <c r="C562" s="3"/>
    </row>
    <row r="563" spans="2:3" x14ac:dyDescent="0.2">
      <c r="B563" s="3"/>
      <c r="C563" s="3"/>
    </row>
    <row r="564" spans="2:3" x14ac:dyDescent="0.2">
      <c r="B564" s="3"/>
      <c r="C564" s="3"/>
    </row>
    <row r="565" spans="2:3" x14ac:dyDescent="0.2">
      <c r="B565" s="3"/>
      <c r="C565" s="3"/>
    </row>
    <row r="566" spans="2:3" x14ac:dyDescent="0.2">
      <c r="B566" s="3"/>
      <c r="C566" s="3"/>
    </row>
    <row r="567" spans="2:3" x14ac:dyDescent="0.2">
      <c r="B567" s="3"/>
      <c r="C567" s="3"/>
    </row>
    <row r="568" spans="2:3" x14ac:dyDescent="0.2">
      <c r="B568" s="3"/>
      <c r="C568" s="3"/>
    </row>
    <row r="569" spans="2:3" x14ac:dyDescent="0.2">
      <c r="B569" s="3"/>
      <c r="C569" s="3"/>
    </row>
    <row r="570" spans="2:3" x14ac:dyDescent="0.2">
      <c r="B570" s="3"/>
      <c r="C570" s="3"/>
    </row>
    <row r="571" spans="2:3" x14ac:dyDescent="0.2">
      <c r="B571" s="3"/>
      <c r="C571" s="3"/>
    </row>
    <row r="572" spans="2:3" x14ac:dyDescent="0.2">
      <c r="B572" s="3"/>
      <c r="C572" s="3"/>
    </row>
    <row r="573" spans="2:3" x14ac:dyDescent="0.2">
      <c r="B573" s="3"/>
      <c r="C573" s="3"/>
    </row>
    <row r="574" spans="2:3" x14ac:dyDescent="0.2">
      <c r="B574" s="3"/>
      <c r="C574" s="3"/>
    </row>
    <row r="575" spans="2:3" x14ac:dyDescent="0.2">
      <c r="B575" s="3"/>
      <c r="C575" s="3"/>
    </row>
    <row r="576" spans="2:3" x14ac:dyDescent="0.2">
      <c r="B576" s="3"/>
      <c r="C576" s="3"/>
    </row>
    <row r="577" spans="2:3" x14ac:dyDescent="0.2">
      <c r="B577" s="3"/>
      <c r="C577" s="3"/>
    </row>
    <row r="578" spans="2:3" x14ac:dyDescent="0.2">
      <c r="B578" s="3"/>
      <c r="C578" s="3"/>
    </row>
    <row r="579" spans="2:3" x14ac:dyDescent="0.2">
      <c r="B579" s="3"/>
      <c r="C579" s="3"/>
    </row>
    <row r="580" spans="2:3" x14ac:dyDescent="0.2">
      <c r="B580" s="3"/>
      <c r="C580" s="3"/>
    </row>
    <row r="581" spans="2:3" x14ac:dyDescent="0.2">
      <c r="B581" s="3"/>
      <c r="C581" s="3"/>
    </row>
    <row r="582" spans="2:3" x14ac:dyDescent="0.2">
      <c r="B582" s="3"/>
      <c r="C582" s="3"/>
    </row>
    <row r="583" spans="2:3" x14ac:dyDescent="0.2">
      <c r="B583" s="3"/>
      <c r="C583" s="3"/>
    </row>
    <row r="584" spans="2:3" x14ac:dyDescent="0.2">
      <c r="B584" s="3"/>
      <c r="C584" s="3"/>
    </row>
    <row r="585" spans="2:3" x14ac:dyDescent="0.2">
      <c r="B585" s="3"/>
      <c r="C585" s="3"/>
    </row>
    <row r="586" spans="2:3" x14ac:dyDescent="0.2">
      <c r="B586" s="3"/>
      <c r="C586" s="3"/>
    </row>
    <row r="587" spans="2:3" x14ac:dyDescent="0.2">
      <c r="B587" s="3"/>
      <c r="C587" s="3"/>
    </row>
    <row r="588" spans="2:3" x14ac:dyDescent="0.2">
      <c r="B588" s="3"/>
      <c r="C588" s="3"/>
    </row>
    <row r="589" spans="2:3" x14ac:dyDescent="0.2">
      <c r="B589" s="3"/>
      <c r="C589" s="3"/>
    </row>
    <row r="590" spans="2:3" x14ac:dyDescent="0.2">
      <c r="B590" s="3"/>
      <c r="C590" s="3"/>
    </row>
    <row r="591" spans="2:3" x14ac:dyDescent="0.2">
      <c r="B591" s="3"/>
      <c r="C591" s="3"/>
    </row>
    <row r="592" spans="2:3" x14ac:dyDescent="0.2">
      <c r="B592" s="3"/>
      <c r="C592" s="3"/>
    </row>
    <row r="593" spans="2:3" x14ac:dyDescent="0.2">
      <c r="B593" s="3"/>
      <c r="C593" s="3"/>
    </row>
    <row r="594" spans="2:3" x14ac:dyDescent="0.2">
      <c r="B594" s="3"/>
      <c r="C594" s="3"/>
    </row>
    <row r="595" spans="2:3" x14ac:dyDescent="0.2">
      <c r="B595" s="3"/>
      <c r="C595" s="3"/>
    </row>
    <row r="596" spans="2:3" x14ac:dyDescent="0.2">
      <c r="B596" s="3"/>
      <c r="C596" s="3"/>
    </row>
    <row r="597" spans="2:3" x14ac:dyDescent="0.2">
      <c r="B597" s="3"/>
      <c r="C597" s="3"/>
    </row>
    <row r="598" spans="2:3" x14ac:dyDescent="0.2">
      <c r="B598" s="3"/>
      <c r="C598" s="3"/>
    </row>
    <row r="599" spans="2:3" x14ac:dyDescent="0.2">
      <c r="B599" s="3"/>
      <c r="C599" s="3"/>
    </row>
    <row r="600" spans="2:3" x14ac:dyDescent="0.2">
      <c r="B600" s="3"/>
      <c r="C600" s="3"/>
    </row>
    <row r="601" spans="2:3" x14ac:dyDescent="0.2">
      <c r="B601" s="3"/>
      <c r="C601" s="3"/>
    </row>
    <row r="602" spans="2:3" x14ac:dyDescent="0.2">
      <c r="B602" s="3"/>
      <c r="C602" s="3"/>
    </row>
    <row r="603" spans="2:3" x14ac:dyDescent="0.2">
      <c r="B603" s="3"/>
      <c r="C603" s="3"/>
    </row>
    <row r="604" spans="2:3" x14ac:dyDescent="0.2">
      <c r="B604" s="3"/>
      <c r="C604" s="3"/>
    </row>
    <row r="605" spans="2:3" x14ac:dyDescent="0.2">
      <c r="B605" s="3"/>
      <c r="C605" s="3"/>
    </row>
    <row r="606" spans="2:3" x14ac:dyDescent="0.2">
      <c r="B606" s="3"/>
      <c r="C606" s="3"/>
    </row>
    <row r="607" spans="2:3" x14ac:dyDescent="0.2">
      <c r="B607" s="3"/>
      <c r="C607" s="3"/>
    </row>
    <row r="608" spans="2:3" x14ac:dyDescent="0.2">
      <c r="B608" s="3"/>
      <c r="C608" s="3"/>
    </row>
    <row r="609" spans="2:3" x14ac:dyDescent="0.2">
      <c r="B609" s="3"/>
      <c r="C609" s="3"/>
    </row>
    <row r="610" spans="2:3" x14ac:dyDescent="0.2">
      <c r="B610" s="3"/>
      <c r="C610" s="3"/>
    </row>
    <row r="611" spans="2:3" x14ac:dyDescent="0.2">
      <c r="B611" s="3"/>
      <c r="C611" s="3"/>
    </row>
    <row r="612" spans="2:3" x14ac:dyDescent="0.2">
      <c r="B612" s="3"/>
      <c r="C612" s="3"/>
    </row>
    <row r="613" spans="2:3" x14ac:dyDescent="0.2">
      <c r="B613" s="3"/>
      <c r="C613" s="3"/>
    </row>
    <row r="614" spans="2:3" x14ac:dyDescent="0.2">
      <c r="B614" s="3"/>
      <c r="C614" s="3"/>
    </row>
    <row r="615" spans="2:3" x14ac:dyDescent="0.2">
      <c r="B615" s="3"/>
      <c r="C615" s="3"/>
    </row>
    <row r="616" spans="2:3" x14ac:dyDescent="0.2">
      <c r="B616" s="3"/>
      <c r="C616" s="3"/>
    </row>
    <row r="617" spans="2:3" x14ac:dyDescent="0.2">
      <c r="B617" s="3"/>
      <c r="C617" s="3"/>
    </row>
    <row r="618" spans="2:3" x14ac:dyDescent="0.2">
      <c r="B618" s="3"/>
      <c r="C618" s="3"/>
    </row>
    <row r="619" spans="2:3" x14ac:dyDescent="0.2">
      <c r="B619" s="3"/>
      <c r="C619" s="3"/>
    </row>
    <row r="620" spans="2:3" x14ac:dyDescent="0.2">
      <c r="B620" s="3"/>
      <c r="C620" s="3"/>
    </row>
    <row r="621" spans="2:3" x14ac:dyDescent="0.2">
      <c r="B621" s="3"/>
      <c r="C621" s="3"/>
    </row>
    <row r="622" spans="2:3" x14ac:dyDescent="0.2">
      <c r="B622" s="3"/>
      <c r="C622" s="3"/>
    </row>
    <row r="623" spans="2:3" x14ac:dyDescent="0.2">
      <c r="B623" s="3"/>
      <c r="C623" s="3"/>
    </row>
    <row r="624" spans="2:3" x14ac:dyDescent="0.2">
      <c r="B624" s="3"/>
      <c r="C624" s="3"/>
    </row>
    <row r="625" spans="2:3" x14ac:dyDescent="0.2">
      <c r="B625" s="3"/>
      <c r="C625" s="3"/>
    </row>
    <row r="626" spans="2:3" x14ac:dyDescent="0.2">
      <c r="B626" s="3"/>
      <c r="C626" s="3"/>
    </row>
    <row r="627" spans="2:3" x14ac:dyDescent="0.2">
      <c r="B627" s="3"/>
      <c r="C627" s="3"/>
    </row>
    <row r="628" spans="2:3" x14ac:dyDescent="0.2">
      <c r="B628" s="3"/>
      <c r="C628" s="3"/>
    </row>
    <row r="629" spans="2:3" x14ac:dyDescent="0.2">
      <c r="B629" s="3"/>
      <c r="C629" s="3"/>
    </row>
    <row r="630" spans="2:3" x14ac:dyDescent="0.2">
      <c r="B630" s="3"/>
      <c r="C630" s="3"/>
    </row>
    <row r="631" spans="2:3" x14ac:dyDescent="0.2">
      <c r="B631" s="3"/>
      <c r="C631" s="3"/>
    </row>
    <row r="632" spans="2:3" x14ac:dyDescent="0.2">
      <c r="B632" s="3"/>
      <c r="C632" s="3"/>
    </row>
    <row r="633" spans="2:3" x14ac:dyDescent="0.2">
      <c r="B633" s="3"/>
      <c r="C633" s="3"/>
    </row>
    <row r="634" spans="2:3" x14ac:dyDescent="0.2">
      <c r="B634" s="3"/>
      <c r="C634" s="3"/>
    </row>
    <row r="635" spans="2:3" x14ac:dyDescent="0.2">
      <c r="B635" s="3"/>
      <c r="C635" s="3"/>
    </row>
    <row r="636" spans="2:3" x14ac:dyDescent="0.2">
      <c r="B636" s="3"/>
      <c r="C636" s="3"/>
    </row>
    <row r="637" spans="2:3" x14ac:dyDescent="0.2">
      <c r="B637" s="3"/>
      <c r="C637" s="3"/>
    </row>
    <row r="638" spans="2:3" x14ac:dyDescent="0.2">
      <c r="B638" s="3"/>
      <c r="C638" s="3"/>
    </row>
    <row r="639" spans="2:3" x14ac:dyDescent="0.2">
      <c r="B639" s="3"/>
      <c r="C639" s="3"/>
    </row>
    <row r="640" spans="2:3" x14ac:dyDescent="0.2">
      <c r="B640" s="3"/>
      <c r="C640" s="3"/>
    </row>
    <row r="641" spans="2:3" x14ac:dyDescent="0.2">
      <c r="B641" s="3"/>
      <c r="C641" s="3"/>
    </row>
    <row r="642" spans="2:3" x14ac:dyDescent="0.2">
      <c r="B642" s="3"/>
      <c r="C642" s="3"/>
    </row>
    <row r="643" spans="2:3" x14ac:dyDescent="0.2">
      <c r="B643" s="3"/>
      <c r="C643" s="3"/>
    </row>
    <row r="644" spans="2:3" x14ac:dyDescent="0.2">
      <c r="B644" s="3"/>
      <c r="C644" s="3"/>
    </row>
    <row r="645" spans="2:3" x14ac:dyDescent="0.2">
      <c r="B645" s="3"/>
      <c r="C645" s="3"/>
    </row>
    <row r="646" spans="2:3" x14ac:dyDescent="0.2">
      <c r="B646" s="3"/>
      <c r="C646" s="3"/>
    </row>
    <row r="647" spans="2:3" x14ac:dyDescent="0.2">
      <c r="B647" s="3"/>
      <c r="C647" s="3"/>
    </row>
    <row r="648" spans="2:3" x14ac:dyDescent="0.2">
      <c r="B648" s="3"/>
      <c r="C648" s="3"/>
    </row>
    <row r="649" spans="2:3" x14ac:dyDescent="0.2">
      <c r="B649" s="3"/>
      <c r="C649" s="3"/>
    </row>
    <row r="650" spans="2:3" x14ac:dyDescent="0.2">
      <c r="B650" s="3"/>
      <c r="C650" s="3"/>
    </row>
    <row r="651" spans="2:3" x14ac:dyDescent="0.2">
      <c r="B651" s="3"/>
      <c r="C651" s="3"/>
    </row>
    <row r="652" spans="2:3" x14ac:dyDescent="0.2">
      <c r="B652" s="3"/>
      <c r="C652" s="3"/>
    </row>
    <row r="653" spans="2:3" x14ac:dyDescent="0.2">
      <c r="B653" s="3"/>
      <c r="C653" s="3"/>
    </row>
    <row r="654" spans="2:3" x14ac:dyDescent="0.2">
      <c r="B654" s="3"/>
      <c r="C654" s="3"/>
    </row>
    <row r="655" spans="2:3" x14ac:dyDescent="0.2">
      <c r="B655" s="3"/>
      <c r="C655" s="3"/>
    </row>
    <row r="656" spans="2:3" x14ac:dyDescent="0.2">
      <c r="B656" s="3"/>
      <c r="C656" s="3"/>
    </row>
    <row r="657" spans="2:3" x14ac:dyDescent="0.2">
      <c r="B657" s="3"/>
      <c r="C657" s="3"/>
    </row>
    <row r="658" spans="2:3" x14ac:dyDescent="0.2">
      <c r="B658" s="3"/>
      <c r="C658" s="3"/>
    </row>
    <row r="659" spans="2:3" x14ac:dyDescent="0.2">
      <c r="B659" s="3"/>
      <c r="C659" s="3"/>
    </row>
    <row r="660" spans="2:3" x14ac:dyDescent="0.2">
      <c r="B660" s="3"/>
      <c r="C660" s="3"/>
    </row>
    <row r="661" spans="2:3" x14ac:dyDescent="0.2">
      <c r="B661" s="3"/>
      <c r="C661" s="3"/>
    </row>
    <row r="662" spans="2:3" x14ac:dyDescent="0.2">
      <c r="B662" s="3"/>
      <c r="C662" s="3"/>
    </row>
    <row r="663" spans="2:3" x14ac:dyDescent="0.2">
      <c r="B663" s="3"/>
      <c r="C663" s="3"/>
    </row>
    <row r="664" spans="2:3" x14ac:dyDescent="0.2">
      <c r="B664" s="3"/>
      <c r="C664" s="3"/>
    </row>
    <row r="665" spans="2:3" x14ac:dyDescent="0.2">
      <c r="B665" s="3"/>
      <c r="C665" s="3"/>
    </row>
    <row r="666" spans="2:3" x14ac:dyDescent="0.2">
      <c r="B666" s="3"/>
      <c r="C666" s="3"/>
    </row>
    <row r="667" spans="2:3" x14ac:dyDescent="0.2">
      <c r="B667" s="3"/>
      <c r="C667" s="3"/>
    </row>
    <row r="668" spans="2:3" x14ac:dyDescent="0.2">
      <c r="B668" s="3"/>
      <c r="C668" s="3"/>
    </row>
    <row r="669" spans="2:3" x14ac:dyDescent="0.2">
      <c r="B669" s="3"/>
      <c r="C669" s="3"/>
    </row>
    <row r="670" spans="2:3" x14ac:dyDescent="0.2">
      <c r="B670" s="3"/>
      <c r="C670" s="3"/>
    </row>
    <row r="671" spans="2:3" x14ac:dyDescent="0.2">
      <c r="B671" s="3"/>
      <c r="C671" s="3"/>
    </row>
    <row r="672" spans="2:3" x14ac:dyDescent="0.2">
      <c r="B672" s="3"/>
      <c r="C672" s="3"/>
    </row>
    <row r="673" spans="2:3" x14ac:dyDescent="0.2">
      <c r="B673" s="3"/>
      <c r="C673" s="3"/>
    </row>
    <row r="674" spans="2:3" x14ac:dyDescent="0.2">
      <c r="B674" s="3"/>
      <c r="C674" s="3"/>
    </row>
    <row r="675" spans="2:3" x14ac:dyDescent="0.2">
      <c r="B675" s="3"/>
      <c r="C675" s="3"/>
    </row>
    <row r="676" spans="2:3" x14ac:dyDescent="0.2">
      <c r="B676" s="3"/>
      <c r="C676" s="3"/>
    </row>
    <row r="677" spans="2:3" x14ac:dyDescent="0.2">
      <c r="B677" s="3"/>
      <c r="C677" s="3"/>
    </row>
    <row r="678" spans="2:3" x14ac:dyDescent="0.2">
      <c r="B678" s="3"/>
      <c r="C678" s="3"/>
    </row>
    <row r="679" spans="2:3" x14ac:dyDescent="0.2">
      <c r="B679" s="3"/>
      <c r="C679" s="3"/>
    </row>
    <row r="680" spans="2:3" x14ac:dyDescent="0.2">
      <c r="B680" s="3"/>
      <c r="C680" s="3"/>
    </row>
    <row r="681" spans="2:3" x14ac:dyDescent="0.2">
      <c r="B681" s="3"/>
      <c r="C681" s="3"/>
    </row>
    <row r="682" spans="2:3" x14ac:dyDescent="0.2">
      <c r="B682" s="3"/>
      <c r="C682" s="3"/>
    </row>
    <row r="683" spans="2:3" x14ac:dyDescent="0.2">
      <c r="B683" s="3"/>
      <c r="C683" s="3"/>
    </row>
    <row r="684" spans="2:3" x14ac:dyDescent="0.2">
      <c r="B684" s="3"/>
      <c r="C684" s="3"/>
    </row>
    <row r="685" spans="2:3" x14ac:dyDescent="0.2">
      <c r="B685" s="3"/>
      <c r="C685" s="3"/>
    </row>
    <row r="686" spans="2:3" x14ac:dyDescent="0.2">
      <c r="B686" s="3"/>
      <c r="C686" s="3"/>
    </row>
    <row r="687" spans="2:3" x14ac:dyDescent="0.2">
      <c r="B687" s="3"/>
      <c r="C687" s="3"/>
    </row>
    <row r="688" spans="2:3" x14ac:dyDescent="0.2">
      <c r="B688" s="3"/>
      <c r="C688" s="3"/>
    </row>
    <row r="689" spans="2:3" x14ac:dyDescent="0.2">
      <c r="B689" s="3"/>
      <c r="C689" s="3"/>
    </row>
    <row r="690" spans="2:3" x14ac:dyDescent="0.2">
      <c r="B690" s="3"/>
      <c r="C690" s="3"/>
    </row>
    <row r="691" spans="2:3" x14ac:dyDescent="0.2">
      <c r="B691" s="3"/>
      <c r="C691" s="3"/>
    </row>
    <row r="692" spans="2:3" x14ac:dyDescent="0.2">
      <c r="B692" s="3"/>
      <c r="C692" s="3"/>
    </row>
    <row r="693" spans="2:3" x14ac:dyDescent="0.2">
      <c r="B693" s="3"/>
      <c r="C693" s="3"/>
    </row>
    <row r="694" spans="2:3" x14ac:dyDescent="0.2">
      <c r="B694" s="3"/>
      <c r="C694" s="3"/>
    </row>
    <row r="695" spans="2:3" x14ac:dyDescent="0.2">
      <c r="B695" s="3"/>
      <c r="C695" s="3"/>
    </row>
    <row r="696" spans="2:3" x14ac:dyDescent="0.2">
      <c r="B696" s="3"/>
      <c r="C696" s="3"/>
    </row>
    <row r="697" spans="2:3" x14ac:dyDescent="0.2">
      <c r="B697" s="3"/>
      <c r="C697" s="3"/>
    </row>
    <row r="698" spans="2:3" x14ac:dyDescent="0.2">
      <c r="B698" s="3"/>
      <c r="C698" s="3"/>
    </row>
    <row r="699" spans="2:3" x14ac:dyDescent="0.2">
      <c r="B699" s="3"/>
      <c r="C699" s="3"/>
    </row>
    <row r="700" spans="2:3" x14ac:dyDescent="0.2">
      <c r="B700" s="3"/>
      <c r="C700" s="3"/>
    </row>
    <row r="701" spans="2:3" x14ac:dyDescent="0.2">
      <c r="B701" s="3"/>
      <c r="C701" s="3"/>
    </row>
    <row r="702" spans="2:3" x14ac:dyDescent="0.2">
      <c r="B702" s="3"/>
      <c r="C702" s="3"/>
    </row>
    <row r="703" spans="2:3" x14ac:dyDescent="0.2">
      <c r="B703" s="3"/>
      <c r="C703" s="3"/>
    </row>
    <row r="704" spans="2:3" x14ac:dyDescent="0.2">
      <c r="B704" s="3"/>
      <c r="C704" s="3"/>
    </row>
    <row r="705" spans="2:3" x14ac:dyDescent="0.2">
      <c r="B705" s="3"/>
      <c r="C705" s="3"/>
    </row>
    <row r="706" spans="2:3" x14ac:dyDescent="0.2">
      <c r="B706" s="3"/>
      <c r="C706" s="3"/>
    </row>
    <row r="707" spans="2:3" x14ac:dyDescent="0.2">
      <c r="B707" s="3"/>
      <c r="C707" s="3"/>
    </row>
    <row r="708" spans="2:3" x14ac:dyDescent="0.2">
      <c r="B708" s="3"/>
      <c r="C708" s="3"/>
    </row>
    <row r="709" spans="2:3" x14ac:dyDescent="0.2">
      <c r="B709" s="3"/>
      <c r="C709" s="3"/>
    </row>
    <row r="710" spans="2:3" x14ac:dyDescent="0.2">
      <c r="B710" s="3"/>
      <c r="C710" s="3"/>
    </row>
    <row r="711" spans="2:3" x14ac:dyDescent="0.2">
      <c r="B711" s="3"/>
      <c r="C711" s="3"/>
    </row>
    <row r="712" spans="2:3" x14ac:dyDescent="0.2">
      <c r="B712" s="3"/>
      <c r="C712" s="3"/>
    </row>
    <row r="713" spans="2:3" x14ac:dyDescent="0.2">
      <c r="B713" s="3"/>
      <c r="C713" s="3"/>
    </row>
    <row r="714" spans="2:3" x14ac:dyDescent="0.2">
      <c r="B714" s="3"/>
      <c r="C714" s="3"/>
    </row>
    <row r="715" spans="2:3" x14ac:dyDescent="0.2">
      <c r="B715" s="3"/>
      <c r="C715" s="3"/>
    </row>
    <row r="716" spans="2:3" x14ac:dyDescent="0.2">
      <c r="B716" s="3"/>
      <c r="C716" s="3"/>
    </row>
    <row r="717" spans="2:3" x14ac:dyDescent="0.2">
      <c r="B717" s="3"/>
      <c r="C717" s="3"/>
    </row>
    <row r="718" spans="2:3" x14ac:dyDescent="0.2">
      <c r="B718" s="3"/>
      <c r="C718" s="3"/>
    </row>
    <row r="719" spans="2:3" x14ac:dyDescent="0.2">
      <c r="B719" s="3"/>
      <c r="C719" s="3"/>
    </row>
    <row r="720" spans="2:3" x14ac:dyDescent="0.2">
      <c r="B720" s="3"/>
      <c r="C720" s="3"/>
    </row>
    <row r="721" spans="2:3" x14ac:dyDescent="0.2">
      <c r="B721" s="3"/>
      <c r="C721" s="3"/>
    </row>
    <row r="722" spans="2:3" x14ac:dyDescent="0.2">
      <c r="B722" s="3"/>
      <c r="C722" s="3"/>
    </row>
    <row r="723" spans="2:3" x14ac:dyDescent="0.2">
      <c r="B723" s="3"/>
      <c r="C723" s="3"/>
    </row>
    <row r="724" spans="2:3" x14ac:dyDescent="0.2">
      <c r="B724" s="3"/>
      <c r="C724" s="3"/>
    </row>
    <row r="725" spans="2:3" x14ac:dyDescent="0.2">
      <c r="B725" s="3"/>
      <c r="C725" s="3"/>
    </row>
    <row r="726" spans="2:3" x14ac:dyDescent="0.2">
      <c r="B726" s="3"/>
      <c r="C726" s="3"/>
    </row>
    <row r="727" spans="2:3" x14ac:dyDescent="0.2">
      <c r="B727" s="3"/>
      <c r="C727" s="3"/>
    </row>
    <row r="728" spans="2:3" x14ac:dyDescent="0.2">
      <c r="B728" s="3"/>
      <c r="C728" s="3"/>
    </row>
    <row r="729" spans="2:3" x14ac:dyDescent="0.2">
      <c r="B729" s="3"/>
      <c r="C729" s="3"/>
    </row>
    <row r="730" spans="2:3" x14ac:dyDescent="0.2">
      <c r="B730" s="3"/>
      <c r="C730" s="3"/>
    </row>
    <row r="731" spans="2:3" x14ac:dyDescent="0.2">
      <c r="B731" s="3"/>
      <c r="C731" s="3"/>
    </row>
    <row r="732" spans="2:3" x14ac:dyDescent="0.2">
      <c r="B732" s="3"/>
      <c r="C732" s="3"/>
    </row>
    <row r="733" spans="2:3" x14ac:dyDescent="0.2">
      <c r="B733" s="3"/>
      <c r="C733" s="3"/>
    </row>
    <row r="734" spans="2:3" x14ac:dyDescent="0.2">
      <c r="B734" s="3"/>
      <c r="C734" s="3"/>
    </row>
    <row r="735" spans="2:3" x14ac:dyDescent="0.2">
      <c r="B735" s="3"/>
      <c r="C735" s="3"/>
    </row>
    <row r="736" spans="2:3" x14ac:dyDescent="0.2">
      <c r="B736" s="3"/>
      <c r="C736" s="3"/>
    </row>
    <row r="737" spans="2:3" x14ac:dyDescent="0.2">
      <c r="B737" s="3"/>
      <c r="C737" s="3"/>
    </row>
    <row r="738" spans="2:3" x14ac:dyDescent="0.2">
      <c r="B738" s="3"/>
      <c r="C738" s="3"/>
    </row>
    <row r="739" spans="2:3" x14ac:dyDescent="0.2">
      <c r="B739" s="3"/>
      <c r="C739" s="3"/>
    </row>
    <row r="740" spans="2:3" x14ac:dyDescent="0.2">
      <c r="B740" s="3"/>
      <c r="C740" s="3"/>
    </row>
    <row r="741" spans="2:3" x14ac:dyDescent="0.2">
      <c r="B741" s="3"/>
      <c r="C741" s="3"/>
    </row>
    <row r="742" spans="2:3" x14ac:dyDescent="0.2">
      <c r="B742" s="3"/>
      <c r="C742" s="3"/>
    </row>
    <row r="743" spans="2:3" x14ac:dyDescent="0.2">
      <c r="B743" s="3"/>
      <c r="C743" s="3"/>
    </row>
    <row r="744" spans="2:3" x14ac:dyDescent="0.2">
      <c r="B744" s="3"/>
      <c r="C744" s="3"/>
    </row>
    <row r="745" spans="2:3" x14ac:dyDescent="0.2">
      <c r="B745" s="3"/>
      <c r="C745" s="3"/>
    </row>
    <row r="746" spans="2:3" x14ac:dyDescent="0.2">
      <c r="B746" s="3"/>
      <c r="C746" s="3"/>
    </row>
    <row r="747" spans="2:3" x14ac:dyDescent="0.2">
      <c r="B747" s="3"/>
      <c r="C747" s="3"/>
    </row>
    <row r="748" spans="2:3" x14ac:dyDescent="0.2">
      <c r="B748" s="3"/>
      <c r="C748" s="3"/>
    </row>
    <row r="749" spans="2:3" x14ac:dyDescent="0.2">
      <c r="B749" s="3"/>
      <c r="C749" s="3"/>
    </row>
    <row r="750" spans="2:3" x14ac:dyDescent="0.2">
      <c r="B750" s="3"/>
      <c r="C750" s="3"/>
    </row>
    <row r="751" spans="2:3" x14ac:dyDescent="0.2">
      <c r="B751" s="3"/>
      <c r="C751" s="3"/>
    </row>
    <row r="752" spans="2:3" x14ac:dyDescent="0.2">
      <c r="B752" s="3"/>
      <c r="C752" s="3"/>
    </row>
    <row r="753" spans="2:3" x14ac:dyDescent="0.2">
      <c r="B753" s="3"/>
      <c r="C753" s="3"/>
    </row>
  </sheetData>
  <autoFilter ref="A2:M112" xr:uid="{CDAB6358-A15C-45A3-97A4-BA9D51CB315E}"/>
  <phoneticPr fontId="17" type="noConversion"/>
  <dataValidations count="2">
    <dataValidation type="list" allowBlank="1" showInputMessage="1" showErrorMessage="1" sqref="D3:D113 F3:F113" xr:uid="{95EA4F51-DA69-4FE7-A903-E26AAA0A7237}">
      <formula1>"Yes,No,Partial"</formula1>
    </dataValidation>
    <dataValidation type="list" allowBlank="1" showInputMessage="1" showErrorMessage="1" sqref="H3:H113" xr:uid="{DB607B85-4C7A-495A-BA38-0DDA540CB2B0}">
      <formula1>"Yes,No"</formula1>
    </dataValidation>
  </dataValidations>
  <pageMargins left="0.70866141732283472" right="0.70866141732283472" top="0.74803149606299213" bottom="0.74803149606299213" header="0.31496062992125984" footer="0.31496062992125984"/>
  <pageSetup paperSize="9" scale="21" fitToHeight="0" orientation="landscape"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BFAB2-BADC-45DB-BC49-1D70379F76BF}">
  <dimension ref="A1:B546"/>
  <sheetViews>
    <sheetView showGridLines="0" workbookViewId="0"/>
  </sheetViews>
  <sheetFormatPr defaultColWidth="49.5546875" defaultRowHeight="15" x14ac:dyDescent="0.2"/>
  <cols>
    <col min="1" max="1" width="50.77734375" customWidth="1"/>
  </cols>
  <sheetData>
    <row r="1" spans="1:2" ht="14.25" customHeight="1" x14ac:dyDescent="0.25">
      <c r="A1" s="10" t="s">
        <v>4</v>
      </c>
      <c r="B1" s="11" cm="1">
        <f t="array" ref="B1">SUMPRODUCT(COUNTIF('Data sheet'!D3:D113,{"Yes","Partial"}))</f>
        <v>0</v>
      </c>
    </row>
    <row r="2" spans="1:2" ht="15.75" x14ac:dyDescent="0.25">
      <c r="A2" s="12" t="s">
        <v>0</v>
      </c>
      <c r="B2" s="11">
        <f>COUNTIF('Data sheet'!F3:F113,"Yes")</f>
        <v>0</v>
      </c>
    </row>
    <row r="3" spans="1:2" ht="16.5" thickBot="1" x14ac:dyDescent="0.3">
      <c r="A3" s="13" t="s">
        <v>5</v>
      </c>
      <c r="B3" s="14">
        <f>COUNTIF('Data sheet'!F3:F113,"Partial")</f>
        <v>0</v>
      </c>
    </row>
    <row r="4" spans="1:2" ht="15.75" x14ac:dyDescent="0.25">
      <c r="A4" s="15" t="s">
        <v>1</v>
      </c>
      <c r="B4" s="16" t="str">
        <f>IF(ISERROR(B2/B1),"",B2/B1)</f>
        <v/>
      </c>
    </row>
    <row r="5" spans="1:2" ht="15.75" x14ac:dyDescent="0.25">
      <c r="A5" s="12" t="s">
        <v>6</v>
      </c>
      <c r="B5" s="17" t="str">
        <f>IF(ISERROR(B3/B1),"",B3/B1)</f>
        <v/>
      </c>
    </row>
    <row r="6" spans="1:2" s="21" customFormat="1" ht="15.75" x14ac:dyDescent="0.2">
      <c r="A6" s="28"/>
      <c r="B6" s="28"/>
    </row>
    <row r="7" spans="1:2" s="21" customFormat="1" ht="15.75" x14ac:dyDescent="0.2"/>
    <row r="8" spans="1:2" s="21" customFormat="1" ht="15.75" x14ac:dyDescent="0.2"/>
    <row r="9" spans="1:2" s="21" customFormat="1" ht="15.75" x14ac:dyDescent="0.2"/>
    <row r="10" spans="1:2" s="21" customFormat="1" ht="15.75" x14ac:dyDescent="0.2"/>
    <row r="11" spans="1:2" s="21" customFormat="1" ht="15.75" x14ac:dyDescent="0.2"/>
    <row r="12" spans="1:2" s="21" customFormat="1" ht="15.75" x14ac:dyDescent="0.2"/>
    <row r="13" spans="1:2" s="21" customFormat="1" ht="15.75" x14ac:dyDescent="0.2"/>
    <row r="14" spans="1:2" s="21" customFormat="1" ht="15.75" x14ac:dyDescent="0.2"/>
    <row r="15" spans="1:2" s="21" customFormat="1" ht="15.75" x14ac:dyDescent="0.2"/>
    <row r="16" spans="1:2" s="21" customFormat="1" ht="15.75" x14ac:dyDescent="0.2"/>
    <row r="17" s="21" customFormat="1" ht="15.75" x14ac:dyDescent="0.2"/>
    <row r="18" s="21" customFormat="1" ht="15.75" x14ac:dyDescent="0.2"/>
    <row r="19" s="21" customFormat="1" ht="15.75" x14ac:dyDescent="0.2"/>
    <row r="20" s="21" customFormat="1" ht="15.75" x14ac:dyDescent="0.2"/>
    <row r="21" s="21" customFormat="1" ht="15.75" x14ac:dyDescent="0.2"/>
    <row r="22" s="21" customFormat="1" ht="15.75" x14ac:dyDescent="0.2"/>
    <row r="23" s="21" customFormat="1" ht="15.75" x14ac:dyDescent="0.2"/>
    <row r="24" s="21" customFormat="1" ht="15.75" x14ac:dyDescent="0.2"/>
    <row r="25" s="21" customFormat="1" ht="15.75" x14ac:dyDescent="0.2"/>
    <row r="26" s="21" customFormat="1" ht="15.75" x14ac:dyDescent="0.2"/>
    <row r="27" s="21" customFormat="1" ht="15.75" x14ac:dyDescent="0.2"/>
    <row r="28" s="21" customFormat="1" ht="15.75" x14ac:dyDescent="0.2"/>
    <row r="29" s="21" customFormat="1" ht="15.75" x14ac:dyDescent="0.2"/>
    <row r="30" s="21" customFormat="1" ht="15.75" x14ac:dyDescent="0.2"/>
    <row r="31" s="21" customFormat="1" ht="15.75" x14ac:dyDescent="0.2"/>
    <row r="32" s="21" customFormat="1" ht="15.75" x14ac:dyDescent="0.2"/>
    <row r="33" s="21" customFormat="1" ht="15.75" x14ac:dyDescent="0.2"/>
    <row r="34" s="21" customFormat="1" ht="15.75" x14ac:dyDescent="0.2"/>
    <row r="35" s="21" customFormat="1" ht="15.75" x14ac:dyDescent="0.2"/>
    <row r="36" s="21" customFormat="1" ht="15.75" x14ac:dyDescent="0.2"/>
    <row r="37" s="21" customFormat="1" ht="15.75" x14ac:dyDescent="0.2"/>
    <row r="38" s="21" customFormat="1" ht="15.75" x14ac:dyDescent="0.2"/>
    <row r="39" s="21" customFormat="1" ht="15.75" x14ac:dyDescent="0.2"/>
    <row r="40" s="21" customFormat="1" ht="15.75" x14ac:dyDescent="0.2"/>
    <row r="41" s="21" customFormat="1" ht="15.75" x14ac:dyDescent="0.2"/>
    <row r="42" s="21" customFormat="1" ht="15.75" x14ac:dyDescent="0.2"/>
    <row r="43" s="21" customFormat="1" ht="15.75" x14ac:dyDescent="0.2"/>
    <row r="44" s="21" customFormat="1" ht="15.75" x14ac:dyDescent="0.2"/>
    <row r="45" s="21" customFormat="1" ht="15.75" x14ac:dyDescent="0.2"/>
    <row r="46" s="21" customFormat="1" ht="15.75" x14ac:dyDescent="0.2"/>
    <row r="47" s="21" customFormat="1" ht="15.75" x14ac:dyDescent="0.2"/>
    <row r="48" s="21" customFormat="1" ht="15.75" x14ac:dyDescent="0.2"/>
    <row r="49" s="21" customFormat="1" ht="15.75" x14ac:dyDescent="0.2"/>
    <row r="50" s="21" customFormat="1" ht="15.75" x14ac:dyDescent="0.2"/>
    <row r="51" s="21" customFormat="1" ht="15.75" x14ac:dyDescent="0.2"/>
    <row r="52" s="21" customFormat="1" ht="15.75" x14ac:dyDescent="0.2"/>
    <row r="53" s="21" customFormat="1" ht="15.75" x14ac:dyDescent="0.2"/>
    <row r="54" s="21" customFormat="1" ht="15.75" x14ac:dyDescent="0.2"/>
    <row r="55" s="21" customFormat="1" ht="15.75" x14ac:dyDescent="0.2"/>
    <row r="56" s="21" customFormat="1" ht="15.75" x14ac:dyDescent="0.2"/>
    <row r="57" s="21" customFormat="1" ht="15.75" x14ac:dyDescent="0.2"/>
    <row r="58" s="21" customFormat="1" ht="15.75" x14ac:dyDescent="0.2"/>
    <row r="59" s="21" customFormat="1" ht="15.75" x14ac:dyDescent="0.2"/>
    <row r="60" s="21" customFormat="1" ht="15.75" x14ac:dyDescent="0.2"/>
    <row r="61" s="21" customFormat="1" ht="15.75" x14ac:dyDescent="0.2"/>
    <row r="62" s="21" customFormat="1" ht="15.75" x14ac:dyDescent="0.2"/>
    <row r="63" s="21" customFormat="1" ht="15.75" x14ac:dyDescent="0.2"/>
    <row r="64" s="21" customFormat="1" ht="15.75" x14ac:dyDescent="0.2"/>
    <row r="65" s="21" customFormat="1" ht="15.75" x14ac:dyDescent="0.2"/>
    <row r="66" s="21" customFormat="1" ht="15.75" x14ac:dyDescent="0.2"/>
    <row r="67" s="21" customFormat="1" ht="15.75" x14ac:dyDescent="0.2"/>
    <row r="68" s="21" customFormat="1" ht="15.75" x14ac:dyDescent="0.2"/>
    <row r="69" s="21" customFormat="1" ht="15.75" x14ac:dyDescent="0.2"/>
    <row r="70" s="21" customFormat="1" ht="15.75" x14ac:dyDescent="0.2"/>
    <row r="71" s="21" customFormat="1" ht="15.75" x14ac:dyDescent="0.2"/>
    <row r="72" s="21" customFormat="1" ht="15.75" x14ac:dyDescent="0.2"/>
    <row r="73" s="21" customFormat="1" ht="15.75" x14ac:dyDescent="0.2"/>
    <row r="74" s="21" customFormat="1" ht="15.75" x14ac:dyDescent="0.2"/>
    <row r="75" s="21" customFormat="1" ht="15.75" x14ac:dyDescent="0.2"/>
    <row r="76" s="21" customFormat="1" ht="15.75" x14ac:dyDescent="0.2"/>
    <row r="77" s="21" customFormat="1" ht="15.75" x14ac:dyDescent="0.2"/>
    <row r="78" s="21" customFormat="1" ht="15.75" x14ac:dyDescent="0.2"/>
    <row r="79" s="21" customFormat="1" ht="15.75" x14ac:dyDescent="0.2"/>
    <row r="80" s="21" customFormat="1" ht="15.75" x14ac:dyDescent="0.2"/>
    <row r="81" s="21" customFormat="1" ht="15.75" x14ac:dyDescent="0.2"/>
    <row r="82" s="21" customFormat="1" ht="15.75" x14ac:dyDescent="0.2"/>
    <row r="83" s="21" customFormat="1" ht="15.75" x14ac:dyDescent="0.2"/>
    <row r="84" s="21" customFormat="1" ht="15.75" x14ac:dyDescent="0.2"/>
    <row r="85" s="21" customFormat="1" ht="15.75" x14ac:dyDescent="0.2"/>
    <row r="86" s="21" customFormat="1" ht="15.75" x14ac:dyDescent="0.2"/>
    <row r="87" s="21" customFormat="1" ht="15.75" x14ac:dyDescent="0.2"/>
    <row r="88" s="21" customFormat="1" ht="15.75" x14ac:dyDescent="0.2"/>
    <row r="89" s="21" customFormat="1" ht="15.75" x14ac:dyDescent="0.2"/>
    <row r="90" s="21" customFormat="1" ht="15.75" x14ac:dyDescent="0.2"/>
    <row r="91" s="21" customFormat="1" ht="15.75" x14ac:dyDescent="0.2"/>
    <row r="92" s="21" customFormat="1" ht="15.75" x14ac:dyDescent="0.2"/>
    <row r="93" s="21" customFormat="1" ht="15.75" x14ac:dyDescent="0.2"/>
    <row r="94" s="21" customFormat="1" ht="15.75" x14ac:dyDescent="0.2"/>
    <row r="95" s="21" customFormat="1" ht="15.75" x14ac:dyDescent="0.2"/>
    <row r="96" s="21" customFormat="1" ht="15.75" x14ac:dyDescent="0.2"/>
    <row r="97" s="21" customFormat="1" ht="15.75" x14ac:dyDescent="0.2"/>
    <row r="98" s="21" customFormat="1" ht="15.75" x14ac:dyDescent="0.2"/>
    <row r="99" s="21" customFormat="1" ht="15.75" x14ac:dyDescent="0.2"/>
    <row r="100" s="21" customFormat="1" ht="15.75" x14ac:dyDescent="0.2"/>
    <row r="101" s="21" customFormat="1" ht="15.75" x14ac:dyDescent="0.2"/>
    <row r="102" s="21" customFormat="1" ht="15.75" x14ac:dyDescent="0.2"/>
    <row r="103" s="21" customFormat="1" ht="15.75" x14ac:dyDescent="0.2"/>
    <row r="104" s="21" customFormat="1" ht="15.75" x14ac:dyDescent="0.2"/>
    <row r="105" s="21" customFormat="1" ht="15.75" x14ac:dyDescent="0.2"/>
    <row r="106" s="21" customFormat="1" ht="15.75" x14ac:dyDescent="0.2"/>
    <row r="107" s="21" customFormat="1" ht="15.75" x14ac:dyDescent="0.2"/>
    <row r="108" s="21" customFormat="1" ht="15.75" x14ac:dyDescent="0.2"/>
    <row r="109" s="21" customFormat="1" ht="15.75" x14ac:dyDescent="0.2"/>
    <row r="110" s="21" customFormat="1" ht="15.75" x14ac:dyDescent="0.2"/>
    <row r="111" s="21" customFormat="1" ht="15.75" x14ac:dyDescent="0.2"/>
    <row r="112" s="21" customFormat="1" ht="15.75" x14ac:dyDescent="0.2"/>
    <row r="113" s="21" customFormat="1" ht="15.75" x14ac:dyDescent="0.2"/>
    <row r="114" s="21" customFormat="1" ht="15.75" x14ac:dyDescent="0.2"/>
    <row r="115" s="21" customFormat="1" ht="15.75" x14ac:dyDescent="0.2"/>
    <row r="116" s="21" customFormat="1" ht="15.75" x14ac:dyDescent="0.2"/>
    <row r="117" s="21" customFormat="1" ht="15.75" x14ac:dyDescent="0.2"/>
    <row r="118" s="21" customFormat="1" ht="15.75" x14ac:dyDescent="0.2"/>
    <row r="119" s="21" customFormat="1" ht="15.75" x14ac:dyDescent="0.2"/>
    <row r="120" s="21" customFormat="1" ht="15.75" x14ac:dyDescent="0.2"/>
    <row r="121" s="21" customFormat="1" ht="15.75" x14ac:dyDescent="0.2"/>
    <row r="122" s="21" customFormat="1" ht="15.75" x14ac:dyDescent="0.2"/>
    <row r="123" s="21" customFormat="1" ht="15.75" x14ac:dyDescent="0.2"/>
    <row r="124" s="21" customFormat="1" ht="15.75" x14ac:dyDescent="0.2"/>
    <row r="125" s="21" customFormat="1" ht="15.75" x14ac:dyDescent="0.2"/>
    <row r="126" s="21" customFormat="1" ht="15.75" x14ac:dyDescent="0.2"/>
    <row r="127" s="21" customFormat="1" ht="15.75" x14ac:dyDescent="0.2"/>
    <row r="128" s="21" customFormat="1" ht="15.75" x14ac:dyDescent="0.2"/>
    <row r="129" s="21" customFormat="1" ht="15.75" x14ac:dyDescent="0.2"/>
    <row r="130" s="21" customFormat="1" ht="15.75" x14ac:dyDescent="0.2"/>
    <row r="131" s="21" customFormat="1" ht="15.75" x14ac:dyDescent="0.2"/>
    <row r="132" s="21" customFormat="1" ht="15.75" x14ac:dyDescent="0.2"/>
    <row r="133" s="21" customFormat="1" ht="15.75" x14ac:dyDescent="0.2"/>
    <row r="134" s="21" customFormat="1" ht="15.75" x14ac:dyDescent="0.2"/>
    <row r="135" s="21" customFormat="1" ht="15.75" x14ac:dyDescent="0.2"/>
    <row r="136" s="21" customFormat="1" ht="15.75" x14ac:dyDescent="0.2"/>
    <row r="137" s="21" customFormat="1" ht="15.75" x14ac:dyDescent="0.2"/>
    <row r="138" s="21" customFormat="1" ht="15.75" x14ac:dyDescent="0.2"/>
    <row r="139" s="21" customFormat="1" ht="15.75" x14ac:dyDescent="0.2"/>
    <row r="140" s="21" customFormat="1" ht="15.75" x14ac:dyDescent="0.2"/>
    <row r="141" s="21" customFormat="1" ht="15.75" x14ac:dyDescent="0.2"/>
    <row r="142" s="21" customFormat="1" ht="15.75" x14ac:dyDescent="0.2"/>
    <row r="143" s="21" customFormat="1" ht="15.75" x14ac:dyDescent="0.2"/>
    <row r="144" s="21" customFormat="1" ht="15.75" x14ac:dyDescent="0.2"/>
    <row r="145" s="21" customFormat="1" ht="15.75" x14ac:dyDescent="0.2"/>
    <row r="146" s="21" customFormat="1" ht="15.75" x14ac:dyDescent="0.2"/>
    <row r="147" s="21" customFormat="1" ht="15.75" x14ac:dyDescent="0.2"/>
    <row r="148" s="21" customFormat="1" ht="15.75" x14ac:dyDescent="0.2"/>
    <row r="149" s="21" customFormat="1" ht="15.75" x14ac:dyDescent="0.2"/>
    <row r="150" s="21" customFormat="1" ht="15.75" x14ac:dyDescent="0.2"/>
    <row r="151" s="21" customFormat="1" ht="15.75" x14ac:dyDescent="0.2"/>
    <row r="152" s="21" customFormat="1" ht="15.75" x14ac:dyDescent="0.2"/>
    <row r="153" s="21" customFormat="1" ht="15.75" x14ac:dyDescent="0.2"/>
    <row r="154" s="21" customFormat="1" ht="15.75" x14ac:dyDescent="0.2"/>
    <row r="155" s="21" customFormat="1" ht="15.75" x14ac:dyDescent="0.2"/>
    <row r="156" s="21" customFormat="1" ht="15.75" x14ac:dyDescent="0.2"/>
    <row r="157" s="21" customFormat="1" ht="15.75" x14ac:dyDescent="0.2"/>
    <row r="158" s="21" customFormat="1" ht="15.75" x14ac:dyDescent="0.2"/>
    <row r="159" s="21" customFormat="1" ht="15.75" x14ac:dyDescent="0.2"/>
    <row r="160" s="21" customFormat="1" ht="15.75" x14ac:dyDescent="0.2"/>
    <row r="161" s="21" customFormat="1" ht="15.75" x14ac:dyDescent="0.2"/>
    <row r="162" s="21" customFormat="1" ht="15.75" x14ac:dyDescent="0.2"/>
    <row r="163" s="21" customFormat="1" ht="15.75" x14ac:dyDescent="0.2"/>
    <row r="164" s="21" customFormat="1" ht="15.75" x14ac:dyDescent="0.2"/>
    <row r="165" s="21" customFormat="1" ht="15.75" x14ac:dyDescent="0.2"/>
    <row r="166" s="21" customFormat="1" ht="15.75" x14ac:dyDescent="0.2"/>
    <row r="167" s="21" customFormat="1" ht="15.75" x14ac:dyDescent="0.2"/>
    <row r="168" s="21" customFormat="1" ht="15.75" x14ac:dyDescent="0.2"/>
    <row r="169" s="21" customFormat="1" ht="15.75" x14ac:dyDescent="0.2"/>
    <row r="170" s="21" customFormat="1" ht="15.75" x14ac:dyDescent="0.2"/>
    <row r="171" s="21" customFormat="1" ht="15.75" x14ac:dyDescent="0.2"/>
    <row r="172" s="21" customFormat="1" ht="15.75" x14ac:dyDescent="0.2"/>
    <row r="173" s="21" customFormat="1" ht="15.75" x14ac:dyDescent="0.2"/>
    <row r="174" s="21" customFormat="1" ht="15.75" x14ac:dyDescent="0.2"/>
    <row r="175" s="21" customFormat="1" ht="15.75" x14ac:dyDescent="0.2"/>
    <row r="176" s="21" customFormat="1" ht="15.75" x14ac:dyDescent="0.2"/>
    <row r="177" s="21" customFormat="1" ht="15.75" x14ac:dyDescent="0.2"/>
    <row r="178" s="21" customFormat="1" ht="15.75" x14ac:dyDescent="0.2"/>
    <row r="179" s="21" customFormat="1" ht="15.75" x14ac:dyDescent="0.2"/>
    <row r="180" s="21" customFormat="1" ht="15.75" x14ac:dyDescent="0.2"/>
    <row r="181" s="21" customFormat="1" ht="15.75" x14ac:dyDescent="0.2"/>
    <row r="182" s="21" customFormat="1" ht="15.75" x14ac:dyDescent="0.2"/>
    <row r="183" s="21" customFormat="1" ht="15.75" x14ac:dyDescent="0.2"/>
    <row r="184" s="21" customFormat="1" ht="15.75" x14ac:dyDescent="0.2"/>
    <row r="185" s="21" customFormat="1" ht="15.75" x14ac:dyDescent="0.2"/>
    <row r="186" s="21" customFormat="1" ht="15.75" x14ac:dyDescent="0.2"/>
    <row r="187" s="21" customFormat="1" ht="15.75" x14ac:dyDescent="0.2"/>
    <row r="188" s="21" customFormat="1" ht="15.75" x14ac:dyDescent="0.2"/>
    <row r="189" s="21" customFormat="1" ht="15.75" x14ac:dyDescent="0.2"/>
    <row r="190" s="21" customFormat="1" ht="15.75" x14ac:dyDescent="0.2"/>
    <row r="191" s="21" customFormat="1" ht="15.75" x14ac:dyDescent="0.2"/>
    <row r="192" s="21" customFormat="1" ht="15.75" x14ac:dyDescent="0.2"/>
    <row r="193" s="21" customFormat="1" ht="15.75" x14ac:dyDescent="0.2"/>
    <row r="194" s="21" customFormat="1" ht="15.75" x14ac:dyDescent="0.2"/>
    <row r="195" s="21" customFormat="1" ht="15.75" x14ac:dyDescent="0.2"/>
    <row r="196" s="21" customFormat="1" ht="15.75" x14ac:dyDescent="0.2"/>
    <row r="197" s="21" customFormat="1" ht="15.75" x14ac:dyDescent="0.2"/>
    <row r="198" s="21" customFormat="1" ht="15.75" x14ac:dyDescent="0.2"/>
    <row r="199" s="21" customFormat="1" ht="15.75" x14ac:dyDescent="0.2"/>
    <row r="200" s="21" customFormat="1" ht="15.75" x14ac:dyDescent="0.2"/>
    <row r="201" s="21" customFormat="1" ht="15.75" x14ac:dyDescent="0.2"/>
    <row r="202" s="21" customFormat="1" ht="15.75" x14ac:dyDescent="0.2"/>
    <row r="203" s="21" customFormat="1" ht="15.75" x14ac:dyDescent="0.2"/>
    <row r="204" s="21" customFormat="1" ht="15.75" x14ac:dyDescent="0.2"/>
    <row r="205" s="21" customFormat="1" ht="15.75" x14ac:dyDescent="0.2"/>
    <row r="206" s="21" customFormat="1" ht="15.75" x14ac:dyDescent="0.2"/>
    <row r="207" s="21" customFormat="1" ht="15.75" x14ac:dyDescent="0.2"/>
    <row r="208" s="21" customFormat="1" ht="15.75" x14ac:dyDescent="0.2"/>
    <row r="209" s="21" customFormat="1" ht="15.75" x14ac:dyDescent="0.2"/>
    <row r="210" s="21" customFormat="1" ht="15.75" x14ac:dyDescent="0.2"/>
    <row r="211" s="21" customFormat="1" ht="15.75" x14ac:dyDescent="0.2"/>
    <row r="212" s="21" customFormat="1" ht="15.75" x14ac:dyDescent="0.2"/>
    <row r="213" s="21" customFormat="1" ht="15.75" x14ac:dyDescent="0.2"/>
    <row r="214" s="21" customFormat="1" ht="15.75" x14ac:dyDescent="0.2"/>
    <row r="215" s="21" customFormat="1" ht="15.75" x14ac:dyDescent="0.2"/>
    <row r="216" s="21" customFormat="1" ht="15.75" x14ac:dyDescent="0.2"/>
    <row r="217" s="21" customFormat="1" ht="15.75" x14ac:dyDescent="0.2"/>
    <row r="218" s="21" customFormat="1" ht="15.75" x14ac:dyDescent="0.2"/>
    <row r="219" s="21" customFormat="1" ht="15.75" x14ac:dyDescent="0.2"/>
    <row r="220" s="21" customFormat="1" ht="15.75" x14ac:dyDescent="0.2"/>
    <row r="221" s="21" customFormat="1" ht="15.75" x14ac:dyDescent="0.2"/>
    <row r="222" s="21" customFormat="1" ht="15.75" x14ac:dyDescent="0.2"/>
    <row r="223" s="21" customFormat="1" ht="15.75" x14ac:dyDescent="0.2"/>
    <row r="224" s="21" customFormat="1" ht="15.75" x14ac:dyDescent="0.2"/>
    <row r="225" s="21" customFormat="1" ht="15.75" x14ac:dyDescent="0.2"/>
    <row r="226" s="21" customFormat="1" ht="15.75" x14ac:dyDescent="0.2"/>
    <row r="227" s="21" customFormat="1" ht="15.75" x14ac:dyDescent="0.2"/>
    <row r="228" s="21" customFormat="1" ht="15.75" x14ac:dyDescent="0.2"/>
    <row r="229" s="21" customFormat="1" ht="15.75" x14ac:dyDescent="0.2"/>
    <row r="230" s="21" customFormat="1" ht="15.75" x14ac:dyDescent="0.2"/>
    <row r="231" s="21" customFormat="1" ht="15.75" x14ac:dyDescent="0.2"/>
    <row r="232" s="21" customFormat="1" ht="15.75" x14ac:dyDescent="0.2"/>
    <row r="233" s="21" customFormat="1" ht="15.75" x14ac:dyDescent="0.2"/>
    <row r="234" s="21" customFormat="1" ht="15.75" x14ac:dyDescent="0.2"/>
    <row r="235" s="21" customFormat="1" ht="15.75" x14ac:dyDescent="0.2"/>
    <row r="236" s="21" customFormat="1" ht="15.75" x14ac:dyDescent="0.2"/>
    <row r="237" s="21" customFormat="1" ht="15.75" x14ac:dyDescent="0.2"/>
    <row r="238" s="21" customFormat="1" ht="15.75" x14ac:dyDescent="0.2"/>
    <row r="239" s="21" customFormat="1" ht="15.75" x14ac:dyDescent="0.2"/>
    <row r="240" s="21" customFormat="1" ht="15.75" x14ac:dyDescent="0.2"/>
    <row r="241" s="21" customFormat="1" ht="15.75" x14ac:dyDescent="0.2"/>
    <row r="242" s="21" customFormat="1" ht="15.75" x14ac:dyDescent="0.2"/>
    <row r="243" s="21" customFormat="1" ht="15.75" x14ac:dyDescent="0.2"/>
    <row r="244" s="21" customFormat="1" ht="15.75" x14ac:dyDescent="0.2"/>
    <row r="245" s="21" customFormat="1" ht="15.75" x14ac:dyDescent="0.2"/>
    <row r="246" s="21" customFormat="1" ht="15.75" x14ac:dyDescent="0.2"/>
    <row r="247" s="21" customFormat="1" ht="15.75" x14ac:dyDescent="0.2"/>
    <row r="248" s="21" customFormat="1" ht="15.75" x14ac:dyDescent="0.2"/>
    <row r="249" s="21" customFormat="1" ht="15.75" x14ac:dyDescent="0.2"/>
    <row r="250" s="21" customFormat="1" ht="15.75" x14ac:dyDescent="0.2"/>
    <row r="251" s="21" customFormat="1" ht="15.75" x14ac:dyDescent="0.2"/>
    <row r="252" s="21" customFormat="1" ht="15.75" x14ac:dyDescent="0.2"/>
    <row r="253" s="21" customFormat="1" ht="15.75" x14ac:dyDescent="0.2"/>
    <row r="254" s="21" customFormat="1" ht="15.75" x14ac:dyDescent="0.2"/>
    <row r="255" s="21" customFormat="1" ht="15.75" x14ac:dyDescent="0.2"/>
    <row r="256" s="21" customFormat="1" ht="15.75" x14ac:dyDescent="0.2"/>
    <row r="257" s="21" customFormat="1" ht="15.75" x14ac:dyDescent="0.2"/>
    <row r="258" s="21" customFormat="1" ht="15.75" x14ac:dyDescent="0.2"/>
    <row r="259" s="21" customFormat="1" ht="15.75" x14ac:dyDescent="0.2"/>
    <row r="260" s="21" customFormat="1" ht="15.75" x14ac:dyDescent="0.2"/>
    <row r="261" s="21" customFormat="1" ht="15.75" x14ac:dyDescent="0.2"/>
    <row r="262" s="21" customFormat="1" ht="15.75" x14ac:dyDescent="0.2"/>
    <row r="263" s="21" customFormat="1" ht="15.75" x14ac:dyDescent="0.2"/>
    <row r="264" s="21" customFormat="1" ht="15.75" x14ac:dyDescent="0.2"/>
    <row r="265" s="21" customFormat="1" ht="15.75" x14ac:dyDescent="0.2"/>
    <row r="266" s="21" customFormat="1" ht="15.75" x14ac:dyDescent="0.2"/>
    <row r="267" s="21" customFormat="1" ht="15.75" x14ac:dyDescent="0.2"/>
    <row r="268" s="21" customFormat="1" ht="15.75" x14ac:dyDescent="0.2"/>
    <row r="269" s="21" customFormat="1" ht="15.75" x14ac:dyDescent="0.2"/>
    <row r="270" s="21" customFormat="1" ht="15.75" x14ac:dyDescent="0.2"/>
    <row r="271" s="21" customFormat="1" ht="15.75" x14ac:dyDescent="0.2"/>
    <row r="272" s="21" customFormat="1" ht="15.75" x14ac:dyDescent="0.2"/>
    <row r="273" s="21" customFormat="1" ht="15.75" x14ac:dyDescent="0.2"/>
    <row r="274" s="21" customFormat="1" ht="15.75" x14ac:dyDescent="0.2"/>
    <row r="275" s="21" customFormat="1" ht="15.75" x14ac:dyDescent="0.2"/>
    <row r="276" s="21" customFormat="1" ht="15.75" x14ac:dyDescent="0.2"/>
    <row r="277" s="21" customFormat="1" ht="15.75" x14ac:dyDescent="0.2"/>
    <row r="278" s="21" customFormat="1" ht="15.75" x14ac:dyDescent="0.2"/>
    <row r="279" s="21" customFormat="1" ht="15.75" x14ac:dyDescent="0.2"/>
    <row r="280" s="21" customFormat="1" ht="15.75" x14ac:dyDescent="0.2"/>
    <row r="281" s="21" customFormat="1" ht="15.75" x14ac:dyDescent="0.2"/>
    <row r="282" s="21" customFormat="1" ht="15.75" x14ac:dyDescent="0.2"/>
    <row r="283" s="21" customFormat="1" ht="15.75" x14ac:dyDescent="0.2"/>
    <row r="284" s="21" customFormat="1" ht="15.75" x14ac:dyDescent="0.2"/>
    <row r="285" s="21" customFormat="1" ht="15.75" x14ac:dyDescent="0.2"/>
    <row r="286" s="21" customFormat="1" ht="15.75" x14ac:dyDescent="0.2"/>
    <row r="287" s="21" customFormat="1" ht="15.75" x14ac:dyDescent="0.2"/>
    <row r="288" s="21" customFormat="1" ht="15.75" x14ac:dyDescent="0.2"/>
    <row r="289" s="21" customFormat="1" ht="15.75" x14ac:dyDescent="0.2"/>
    <row r="290" s="21" customFormat="1" ht="15.75" x14ac:dyDescent="0.2"/>
    <row r="291" s="21" customFormat="1" ht="15.75" x14ac:dyDescent="0.2"/>
    <row r="292" s="21" customFormat="1" ht="15.75" x14ac:dyDescent="0.2"/>
    <row r="293" s="21" customFormat="1" ht="15.75" x14ac:dyDescent="0.2"/>
    <row r="294" s="21" customFormat="1" ht="15.75" x14ac:dyDescent="0.2"/>
    <row r="295" s="21" customFormat="1" ht="15.75" x14ac:dyDescent="0.2"/>
    <row r="296" s="21" customFormat="1" ht="15.75" x14ac:dyDescent="0.2"/>
    <row r="297" s="21" customFormat="1" ht="15.75" x14ac:dyDescent="0.2"/>
    <row r="298" s="21" customFormat="1" ht="15.75" x14ac:dyDescent="0.2"/>
    <row r="299" s="21" customFormat="1" ht="15.75" x14ac:dyDescent="0.2"/>
    <row r="300" s="21" customFormat="1" ht="15.75" x14ac:dyDescent="0.2"/>
    <row r="301" s="21" customFormat="1" ht="15.75" x14ac:dyDescent="0.2"/>
    <row r="302" s="21" customFormat="1" ht="15.75" x14ac:dyDescent="0.2"/>
    <row r="303" s="21" customFormat="1" ht="15.75" x14ac:dyDescent="0.2"/>
    <row r="304" s="21" customFormat="1" ht="15.75" x14ac:dyDescent="0.2"/>
    <row r="305" s="21" customFormat="1" ht="15.75" x14ac:dyDescent="0.2"/>
    <row r="306" s="21" customFormat="1" ht="15.75" x14ac:dyDescent="0.2"/>
    <row r="307" s="21" customFormat="1" ht="15.75" x14ac:dyDescent="0.2"/>
    <row r="308" s="21" customFormat="1" ht="15.75" x14ac:dyDescent="0.2"/>
    <row r="309" s="21" customFormat="1" ht="15.75" x14ac:dyDescent="0.2"/>
    <row r="310" s="21" customFormat="1" ht="15.75" x14ac:dyDescent="0.2"/>
    <row r="311" s="21" customFormat="1" ht="15.75" x14ac:dyDescent="0.2"/>
    <row r="312" s="21" customFormat="1" ht="15.75" x14ac:dyDescent="0.2"/>
    <row r="313" s="21" customFormat="1" ht="15.75" x14ac:dyDescent="0.2"/>
    <row r="314" s="21" customFormat="1" ht="15.75" x14ac:dyDescent="0.2"/>
    <row r="315" s="21" customFormat="1" ht="15.75" x14ac:dyDescent="0.2"/>
    <row r="316" s="21" customFormat="1" ht="15.75" x14ac:dyDescent="0.2"/>
    <row r="317" s="21" customFormat="1" ht="15.75" x14ac:dyDescent="0.2"/>
    <row r="318" s="21" customFormat="1" ht="15.75" x14ac:dyDescent="0.2"/>
    <row r="319" s="21" customFormat="1" ht="15.75" x14ac:dyDescent="0.2"/>
    <row r="320" s="21" customFormat="1" ht="15.75" x14ac:dyDescent="0.2"/>
    <row r="321" s="21" customFormat="1" ht="15.75" x14ac:dyDescent="0.2"/>
    <row r="322" s="21" customFormat="1" ht="15.75" x14ac:dyDescent="0.2"/>
    <row r="323" s="21" customFormat="1" ht="15.75" x14ac:dyDescent="0.2"/>
    <row r="324" s="21" customFormat="1" ht="15.75" x14ac:dyDescent="0.2"/>
    <row r="325" s="21" customFormat="1" ht="15.75" x14ac:dyDescent="0.2"/>
    <row r="326" s="21" customFormat="1" ht="15.75" x14ac:dyDescent="0.2"/>
    <row r="327" s="21" customFormat="1" ht="15.75" x14ac:dyDescent="0.2"/>
    <row r="328" s="21" customFormat="1" ht="15.75" x14ac:dyDescent="0.2"/>
    <row r="329" s="21" customFormat="1" ht="15.75" x14ac:dyDescent="0.2"/>
    <row r="330" s="21" customFormat="1" ht="15.75" x14ac:dyDescent="0.2"/>
    <row r="331" s="21" customFormat="1" ht="15.75" x14ac:dyDescent="0.2"/>
    <row r="332" s="21" customFormat="1" ht="15.75" x14ac:dyDescent="0.2"/>
    <row r="333" s="21" customFormat="1" ht="15.75" x14ac:dyDescent="0.2"/>
    <row r="334" s="21" customFormat="1" ht="15.75" x14ac:dyDescent="0.2"/>
    <row r="335" s="21" customFormat="1" ht="15.75" x14ac:dyDescent="0.2"/>
    <row r="336" s="21" customFormat="1" ht="15.75" x14ac:dyDescent="0.2"/>
    <row r="337" s="21" customFormat="1" ht="15.75" x14ac:dyDescent="0.2"/>
    <row r="338" s="21" customFormat="1" ht="15.75" x14ac:dyDescent="0.2"/>
    <row r="339" s="21" customFormat="1" ht="15.75" x14ac:dyDescent="0.2"/>
    <row r="340" s="21" customFormat="1" ht="15.75" x14ac:dyDescent="0.2"/>
    <row r="341" s="21" customFormat="1" ht="15.75" x14ac:dyDescent="0.2"/>
    <row r="342" s="21" customFormat="1" ht="15.75" x14ac:dyDescent="0.2"/>
    <row r="343" s="21" customFormat="1" ht="15.75" x14ac:dyDescent="0.2"/>
    <row r="344" s="21" customFormat="1" ht="15.75" x14ac:dyDescent="0.2"/>
    <row r="345" s="21" customFormat="1" ht="15.75" x14ac:dyDescent="0.2"/>
    <row r="346" s="21" customFormat="1" ht="15.75" x14ac:dyDescent="0.2"/>
    <row r="347" s="21" customFormat="1" ht="15.75" x14ac:dyDescent="0.2"/>
    <row r="348" s="21" customFormat="1" ht="15.75" x14ac:dyDescent="0.2"/>
    <row r="349" s="21" customFormat="1" ht="15.75" x14ac:dyDescent="0.2"/>
    <row r="350" s="21" customFormat="1" ht="15.75" x14ac:dyDescent="0.2"/>
    <row r="351" s="21" customFormat="1" ht="15.75" x14ac:dyDescent="0.2"/>
    <row r="352" s="21" customFormat="1" ht="15.75" x14ac:dyDescent="0.2"/>
    <row r="353" s="21" customFormat="1" ht="15.75" x14ac:dyDescent="0.2"/>
    <row r="354" s="21" customFormat="1" ht="15.75" x14ac:dyDescent="0.2"/>
    <row r="355" s="21" customFormat="1" ht="15.75" x14ac:dyDescent="0.2"/>
    <row r="356" s="21" customFormat="1" ht="15.75" x14ac:dyDescent="0.2"/>
    <row r="357" s="21" customFormat="1" ht="15.75" x14ac:dyDescent="0.2"/>
    <row r="358" s="21" customFormat="1" ht="15.75" x14ac:dyDescent="0.2"/>
    <row r="359" s="21" customFormat="1" ht="15.75" x14ac:dyDescent="0.2"/>
    <row r="360" s="21" customFormat="1" ht="15.75" x14ac:dyDescent="0.2"/>
    <row r="361" s="21" customFormat="1" ht="15.75" x14ac:dyDescent="0.2"/>
    <row r="362" s="21" customFormat="1" ht="15.75" x14ac:dyDescent="0.2"/>
    <row r="363" s="21" customFormat="1" ht="15.75" x14ac:dyDescent="0.2"/>
    <row r="364" s="21" customFormat="1" ht="15.75" x14ac:dyDescent="0.2"/>
    <row r="365" s="21" customFormat="1" ht="15.75" x14ac:dyDescent="0.2"/>
    <row r="366" s="21" customFormat="1" ht="15.75" x14ac:dyDescent="0.2"/>
    <row r="367" s="21" customFormat="1" ht="15.75" x14ac:dyDescent="0.2"/>
    <row r="368" s="21" customFormat="1" ht="15.75" x14ac:dyDescent="0.2"/>
    <row r="369" s="21" customFormat="1" ht="15.75" x14ac:dyDescent="0.2"/>
    <row r="370" s="21" customFormat="1" ht="15.75" x14ac:dyDescent="0.2"/>
    <row r="371" s="21" customFormat="1" ht="15.75" x14ac:dyDescent="0.2"/>
    <row r="372" s="21" customFormat="1" ht="15.75" x14ac:dyDescent="0.2"/>
    <row r="373" s="21" customFormat="1" ht="15.75" x14ac:dyDescent="0.2"/>
    <row r="374" s="21" customFormat="1" ht="15.75" x14ac:dyDescent="0.2"/>
    <row r="375" s="21" customFormat="1" ht="15.75" x14ac:dyDescent="0.2"/>
    <row r="376" s="21" customFormat="1" ht="15.75" x14ac:dyDescent="0.2"/>
    <row r="377" s="21" customFormat="1" ht="15.75" x14ac:dyDescent="0.2"/>
    <row r="378" s="21" customFormat="1" ht="15.75" x14ac:dyDescent="0.2"/>
    <row r="379" s="21" customFormat="1" ht="15.75" x14ac:dyDescent="0.2"/>
    <row r="380" s="21" customFormat="1" ht="15.75" x14ac:dyDescent="0.2"/>
    <row r="381" s="21" customFormat="1" ht="15.75" x14ac:dyDescent="0.2"/>
    <row r="382" s="21" customFormat="1" ht="15.75" x14ac:dyDescent="0.2"/>
    <row r="383" s="21" customFormat="1" ht="15.75" x14ac:dyDescent="0.2"/>
    <row r="384" s="21" customFormat="1" ht="15.75" x14ac:dyDescent="0.2"/>
    <row r="385" s="21" customFormat="1" ht="15.75" x14ac:dyDescent="0.2"/>
    <row r="386" s="21" customFormat="1" ht="15.75" x14ac:dyDescent="0.2"/>
    <row r="387" s="21" customFormat="1" ht="15.75" x14ac:dyDescent="0.2"/>
    <row r="388" s="21" customFormat="1" ht="15.75" x14ac:dyDescent="0.2"/>
    <row r="389" s="21" customFormat="1" ht="15.75" x14ac:dyDescent="0.2"/>
    <row r="390" s="21" customFormat="1" ht="15.75" x14ac:dyDescent="0.2"/>
    <row r="391" s="21" customFormat="1" ht="15.75" x14ac:dyDescent="0.2"/>
    <row r="392" s="21" customFormat="1" ht="15.75" x14ac:dyDescent="0.2"/>
    <row r="393" s="21" customFormat="1" ht="15.75" x14ac:dyDescent="0.2"/>
    <row r="394" s="21" customFormat="1" ht="15.75" x14ac:dyDescent="0.2"/>
    <row r="395" s="21" customFormat="1" ht="15.75" x14ac:dyDescent="0.2"/>
    <row r="396" s="21" customFormat="1" ht="15.75" x14ac:dyDescent="0.2"/>
    <row r="397" s="21" customFormat="1" ht="15.75" x14ac:dyDescent="0.2"/>
    <row r="398" s="21" customFormat="1" ht="15.75" x14ac:dyDescent="0.2"/>
    <row r="399" s="21" customFormat="1" ht="15.75" x14ac:dyDescent="0.2"/>
    <row r="400" s="21" customFormat="1" ht="15.75" x14ac:dyDescent="0.2"/>
    <row r="401" s="21" customFormat="1" ht="15.75" x14ac:dyDescent="0.2"/>
    <row r="402" s="21" customFormat="1" ht="15.75" x14ac:dyDescent="0.2"/>
    <row r="403" s="21" customFormat="1" ht="15.75" x14ac:dyDescent="0.2"/>
    <row r="404" s="21" customFormat="1" ht="15.75" x14ac:dyDescent="0.2"/>
    <row r="405" s="21" customFormat="1" ht="15.75" x14ac:dyDescent="0.2"/>
    <row r="406" s="21" customFormat="1" ht="15.75" x14ac:dyDescent="0.2"/>
    <row r="407" s="21" customFormat="1" ht="15.75" x14ac:dyDescent="0.2"/>
    <row r="408" s="21" customFormat="1" ht="15.75" x14ac:dyDescent="0.2"/>
    <row r="409" s="21" customFormat="1" ht="15.75" x14ac:dyDescent="0.2"/>
    <row r="410" s="21" customFormat="1" ht="15.75" x14ac:dyDescent="0.2"/>
    <row r="411" s="21" customFormat="1" ht="15.75" x14ac:dyDescent="0.2"/>
    <row r="412" s="21" customFormat="1" ht="15.75" x14ac:dyDescent="0.2"/>
    <row r="413" s="21" customFormat="1" ht="15.75" x14ac:dyDescent="0.2"/>
    <row r="414" s="21" customFormat="1" ht="15.75" x14ac:dyDescent="0.2"/>
    <row r="415" s="21" customFormat="1" ht="15.75" x14ac:dyDescent="0.2"/>
    <row r="416" s="21" customFormat="1" ht="15.75" x14ac:dyDescent="0.2"/>
    <row r="417" s="21" customFormat="1" ht="15.75" x14ac:dyDescent="0.2"/>
    <row r="418" s="21" customFormat="1" ht="15.75" x14ac:dyDescent="0.2"/>
    <row r="419" s="21" customFormat="1" ht="15.75" x14ac:dyDescent="0.2"/>
    <row r="420" s="21" customFormat="1" ht="15.75" x14ac:dyDescent="0.2"/>
    <row r="421" s="21" customFormat="1" ht="15.75" x14ac:dyDescent="0.2"/>
    <row r="422" s="21" customFormat="1" ht="15.75" x14ac:dyDescent="0.2"/>
    <row r="423" s="21" customFormat="1" ht="15.75" x14ac:dyDescent="0.2"/>
    <row r="424" s="21" customFormat="1" ht="15.75" x14ac:dyDescent="0.2"/>
    <row r="425" s="21" customFormat="1" ht="15.75" x14ac:dyDescent="0.2"/>
    <row r="426" s="21" customFormat="1" ht="15.75" x14ac:dyDescent="0.2"/>
    <row r="427" s="21" customFormat="1" ht="15.75" x14ac:dyDescent="0.2"/>
    <row r="428" s="21" customFormat="1" ht="15.75" x14ac:dyDescent="0.2"/>
    <row r="429" s="21" customFormat="1" ht="15.75" x14ac:dyDescent="0.2"/>
    <row r="430" s="21" customFormat="1" ht="15.75" x14ac:dyDescent="0.2"/>
    <row r="431" s="21" customFormat="1" ht="15.75" x14ac:dyDescent="0.2"/>
    <row r="432" s="21" customFormat="1" ht="15.75" x14ac:dyDescent="0.2"/>
    <row r="433" s="21" customFormat="1" ht="15.75" x14ac:dyDescent="0.2"/>
    <row r="434" s="21" customFormat="1" ht="15.75" x14ac:dyDescent="0.2"/>
    <row r="435" s="21" customFormat="1" ht="15.75" x14ac:dyDescent="0.2"/>
    <row r="436" s="21" customFormat="1" ht="15.75" x14ac:dyDescent="0.2"/>
    <row r="437" s="21" customFormat="1" ht="15.75" x14ac:dyDescent="0.2"/>
    <row r="438" s="21" customFormat="1" ht="15.75" x14ac:dyDescent="0.2"/>
    <row r="439" s="21" customFormat="1" ht="15.75" x14ac:dyDescent="0.2"/>
    <row r="440" s="21" customFormat="1" ht="15.75" x14ac:dyDescent="0.2"/>
    <row r="441" s="21" customFormat="1" ht="15.75" x14ac:dyDescent="0.2"/>
    <row r="442" s="21" customFormat="1" ht="15.75" x14ac:dyDescent="0.2"/>
    <row r="443" s="21" customFormat="1" ht="15.75" x14ac:dyDescent="0.2"/>
    <row r="444" s="21" customFormat="1" ht="15.75" x14ac:dyDescent="0.2"/>
    <row r="445" s="21" customFormat="1" ht="15.75" x14ac:dyDescent="0.2"/>
    <row r="446" s="21" customFormat="1" ht="15.75" x14ac:dyDescent="0.2"/>
    <row r="447" s="21" customFormat="1" ht="15.75" x14ac:dyDescent="0.2"/>
    <row r="448" s="21" customFormat="1" ht="15.75" x14ac:dyDescent="0.2"/>
    <row r="449" s="21" customFormat="1" ht="15.75" x14ac:dyDescent="0.2"/>
    <row r="450" s="21" customFormat="1" ht="15.75" x14ac:dyDescent="0.2"/>
    <row r="451" s="21" customFormat="1" ht="15.75" x14ac:dyDescent="0.2"/>
    <row r="452" s="21" customFormat="1" ht="15.75" x14ac:dyDescent="0.2"/>
    <row r="453" s="21" customFormat="1" ht="15.75" x14ac:dyDescent="0.2"/>
    <row r="454" s="21" customFormat="1" ht="15.75" x14ac:dyDescent="0.2"/>
    <row r="455" s="21" customFormat="1" ht="15.75" x14ac:dyDescent="0.2"/>
    <row r="456" s="21" customFormat="1" ht="15.75" x14ac:dyDescent="0.2"/>
    <row r="457" s="21" customFormat="1" ht="15.75" x14ac:dyDescent="0.2"/>
    <row r="458" s="21" customFormat="1" ht="15.75" x14ac:dyDescent="0.2"/>
    <row r="459" s="21" customFormat="1" ht="15.75" x14ac:dyDescent="0.2"/>
    <row r="460" s="21" customFormat="1" ht="15.75" x14ac:dyDescent="0.2"/>
    <row r="461" s="21" customFormat="1" ht="15.75" x14ac:dyDescent="0.2"/>
    <row r="462" s="21" customFormat="1" ht="15.75" x14ac:dyDescent="0.2"/>
    <row r="463" s="21" customFormat="1" ht="15.75" x14ac:dyDescent="0.2"/>
    <row r="464" s="21" customFormat="1" ht="15.75" x14ac:dyDescent="0.2"/>
    <row r="465" s="21" customFormat="1" ht="15.75" x14ac:dyDescent="0.2"/>
    <row r="466" s="21" customFormat="1" ht="15.75" x14ac:dyDescent="0.2"/>
    <row r="467" s="21" customFormat="1" ht="15.75" x14ac:dyDescent="0.2"/>
    <row r="468" s="21" customFormat="1" ht="15.75" x14ac:dyDescent="0.2"/>
    <row r="469" s="21" customFormat="1" ht="15.75" x14ac:dyDescent="0.2"/>
    <row r="470" s="21" customFormat="1" ht="15.75" x14ac:dyDescent="0.2"/>
    <row r="471" s="21" customFormat="1" ht="15.75" x14ac:dyDescent="0.2"/>
    <row r="472" s="21" customFormat="1" ht="15.75" x14ac:dyDescent="0.2"/>
    <row r="473" s="21" customFormat="1" ht="15.75" x14ac:dyDescent="0.2"/>
    <row r="474" s="21" customFormat="1" ht="15.75" x14ac:dyDescent="0.2"/>
    <row r="475" s="21" customFormat="1" ht="15.75" x14ac:dyDescent="0.2"/>
    <row r="476" s="21" customFormat="1" ht="15.75" x14ac:dyDescent="0.2"/>
    <row r="477" s="21" customFormat="1" ht="15.75" x14ac:dyDescent="0.2"/>
    <row r="478" s="21" customFormat="1" ht="15.75" x14ac:dyDescent="0.2"/>
    <row r="479" s="21" customFormat="1" ht="15.75" x14ac:dyDescent="0.2"/>
    <row r="480" s="21" customFormat="1" ht="15.75" x14ac:dyDescent="0.2"/>
    <row r="481" s="21" customFormat="1" ht="15.75" x14ac:dyDescent="0.2"/>
    <row r="482" s="21" customFormat="1" ht="15.75" x14ac:dyDescent="0.2"/>
    <row r="483" s="21" customFormat="1" ht="15.75" x14ac:dyDescent="0.2"/>
    <row r="484" s="21" customFormat="1" ht="15.75" x14ac:dyDescent="0.2"/>
    <row r="485" s="21" customFormat="1" ht="15.75" x14ac:dyDescent="0.2"/>
    <row r="486" s="21" customFormat="1" ht="15.75" x14ac:dyDescent="0.2"/>
    <row r="487" s="21" customFormat="1" ht="15.75" x14ac:dyDescent="0.2"/>
    <row r="488" s="21" customFormat="1" ht="15.75" x14ac:dyDescent="0.2"/>
    <row r="489" s="21" customFormat="1" ht="15.75" x14ac:dyDescent="0.2"/>
    <row r="490" s="21" customFormat="1" ht="15.75" x14ac:dyDescent="0.2"/>
    <row r="491" s="21" customFormat="1" ht="15.75" x14ac:dyDescent="0.2"/>
    <row r="492" s="21" customFormat="1" ht="15.75" x14ac:dyDescent="0.2"/>
    <row r="493" s="21" customFormat="1" ht="15.75" x14ac:dyDescent="0.2"/>
    <row r="494" s="21" customFormat="1" ht="15.75" x14ac:dyDescent="0.2"/>
    <row r="495" s="21" customFormat="1" ht="15.75" x14ac:dyDescent="0.2"/>
    <row r="496" s="21" customFormat="1" ht="15.75" x14ac:dyDescent="0.2"/>
    <row r="497" s="21" customFormat="1" ht="15.75" x14ac:dyDescent="0.2"/>
    <row r="498" s="21" customFormat="1" ht="15.75" x14ac:dyDescent="0.2"/>
    <row r="499" s="21" customFormat="1" ht="15.75" x14ac:dyDescent="0.2"/>
    <row r="500" s="21" customFormat="1" ht="15.75" x14ac:dyDescent="0.2"/>
    <row r="501" s="21" customFormat="1" ht="15.75" x14ac:dyDescent="0.2"/>
    <row r="502" s="21" customFormat="1" ht="15.75" x14ac:dyDescent="0.2"/>
    <row r="503" s="21" customFormat="1" ht="15.75" x14ac:dyDescent="0.2"/>
    <row r="504" s="21" customFormat="1" ht="15.75" x14ac:dyDescent="0.2"/>
    <row r="505" s="21" customFormat="1" ht="15.75" x14ac:dyDescent="0.2"/>
    <row r="506" s="21" customFormat="1" ht="15.75" x14ac:dyDescent="0.2"/>
    <row r="507" s="21" customFormat="1" ht="15.75" x14ac:dyDescent="0.2"/>
    <row r="508" s="21" customFormat="1" ht="15.75" x14ac:dyDescent="0.2"/>
    <row r="509" s="21" customFormat="1" ht="15.75" x14ac:dyDescent="0.2"/>
    <row r="510" s="21" customFormat="1" ht="15.75" x14ac:dyDescent="0.2"/>
    <row r="511" s="21" customFormat="1" ht="15.75" x14ac:dyDescent="0.2"/>
    <row r="512" s="21" customFormat="1" ht="15.75" x14ac:dyDescent="0.2"/>
    <row r="513" s="21" customFormat="1" ht="15.75" x14ac:dyDescent="0.2"/>
    <row r="514" s="21" customFormat="1" ht="15.75" x14ac:dyDescent="0.2"/>
    <row r="515" s="21" customFormat="1" ht="15.75" x14ac:dyDescent="0.2"/>
    <row r="516" s="21" customFormat="1" ht="15.75" x14ac:dyDescent="0.2"/>
    <row r="517" s="21" customFormat="1" ht="15.75" x14ac:dyDescent="0.2"/>
    <row r="518" s="21" customFormat="1" ht="15.75" x14ac:dyDescent="0.2"/>
    <row r="519" s="21" customFormat="1" ht="15.75" x14ac:dyDescent="0.2"/>
    <row r="520" s="21" customFormat="1" ht="15.75" x14ac:dyDescent="0.2"/>
    <row r="521" s="21" customFormat="1" ht="15.75" x14ac:dyDescent="0.2"/>
    <row r="522" s="21" customFormat="1" ht="15.75" x14ac:dyDescent="0.2"/>
    <row r="523" s="21" customFormat="1" ht="15.75" x14ac:dyDescent="0.2"/>
    <row r="524" s="21" customFormat="1" ht="15.75" x14ac:dyDescent="0.2"/>
    <row r="525" s="21" customFormat="1" ht="15.75" x14ac:dyDescent="0.2"/>
    <row r="526" s="21" customFormat="1" ht="15.75" x14ac:dyDescent="0.2"/>
    <row r="527" s="21" customFormat="1" ht="15.75" x14ac:dyDescent="0.2"/>
    <row r="528" s="21" customFormat="1" ht="15.75" x14ac:dyDescent="0.2"/>
    <row r="529" s="21" customFormat="1" ht="15.75" x14ac:dyDescent="0.2"/>
    <row r="530" s="21" customFormat="1" ht="15.75" x14ac:dyDescent="0.2"/>
    <row r="531" s="21" customFormat="1" ht="15.75" x14ac:dyDescent="0.2"/>
    <row r="532" s="21" customFormat="1" ht="15.75" x14ac:dyDescent="0.2"/>
    <row r="533" s="21" customFormat="1" ht="15.75" x14ac:dyDescent="0.2"/>
    <row r="534" s="21" customFormat="1" ht="15.75" x14ac:dyDescent="0.2"/>
    <row r="535" s="21" customFormat="1" ht="15.75" x14ac:dyDescent="0.2"/>
    <row r="536" s="21" customFormat="1" ht="15.75" x14ac:dyDescent="0.2"/>
    <row r="537" s="21" customFormat="1" ht="15.75" x14ac:dyDescent="0.2"/>
    <row r="538" s="21" customFormat="1" ht="15.75" x14ac:dyDescent="0.2"/>
    <row r="539" s="21" customFormat="1" ht="15.75" x14ac:dyDescent="0.2"/>
    <row r="540" s="21" customFormat="1" ht="15.75" x14ac:dyDescent="0.2"/>
    <row r="541" s="21" customFormat="1" ht="15.75" x14ac:dyDescent="0.2"/>
    <row r="542" s="21" customFormat="1" ht="15.75" x14ac:dyDescent="0.2"/>
    <row r="543" s="21" customFormat="1" ht="15.75" x14ac:dyDescent="0.2"/>
    <row r="544" s="21" customFormat="1" ht="15.75" x14ac:dyDescent="0.2"/>
    <row r="545" s="21" customFormat="1" ht="15.75" x14ac:dyDescent="0.2"/>
    <row r="546" s="21" customFormat="1" ht="15.75" x14ac:dyDescent="0.2"/>
  </sheetData>
  <pageMargins left="0.7" right="0.7"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Introduction</vt:lpstr>
      <vt:lpstr>Data sheet</vt:lpstr>
      <vt:lpstr>Data sheet totals</vt:lpstr>
      <vt:lpstr>'Data sheet'!Print_Area</vt:lpstr>
      <vt:lpstr>'Data sheet totals'!Print_Area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NG37 Baseline assessment tool</dc:title>
  <dc:creator/>
  <cp:lastModifiedBy/>
  <dcterms:created xsi:type="dcterms:W3CDTF">2022-11-22T08:28:50Z</dcterms:created>
  <dcterms:modified xsi:type="dcterms:W3CDTF">2022-11-22T08:32:07Z</dcterms:modified>
</cp:coreProperties>
</file>