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filterPrivacy="1" codeName="ThisWorkbook" defaultThemeVersion="124226"/>
  <xr:revisionPtr revIDLastSave="0" documentId="13_ncr:1_{BA79F6C7-917A-4BBE-B571-493A9A58E2A8}" xr6:coauthVersionLast="47" xr6:coauthVersionMax="47" xr10:uidLastSave="{00000000-0000-0000-0000-000000000000}"/>
  <bookViews>
    <workbookView xWindow="28680" yWindow="1665" windowWidth="29040" windowHeight="15840" xr2:uid="{00000000-000D-0000-FFFF-FFFF00000000}"/>
  </bookViews>
  <sheets>
    <sheet name="Cover page" sheetId="9" r:id="rId1"/>
    <sheet name="Introduction" sheetId="1" r:id="rId2"/>
    <sheet name="Data sheet" sheetId="2" r:id="rId3"/>
    <sheet name="Table" sheetId="10" r:id="rId4"/>
  </sheets>
  <externalReferences>
    <externalReference r:id="rId5"/>
  </externalReferences>
  <definedNames>
    <definedName name="_1_Outcome">#REF!</definedName>
    <definedName name="_1_Process">#REF!</definedName>
    <definedName name="_1_Structure">#REF!</definedName>
    <definedName name="_10_Outcome">#REF!</definedName>
    <definedName name="_10_Process">#REF!</definedName>
    <definedName name="_10_Structure">#REF!</definedName>
    <definedName name="_2_Outcome">#REF!</definedName>
    <definedName name="_2_Process">#REF!</definedName>
    <definedName name="_2_Structure">#REF!</definedName>
    <definedName name="_3_Outcome">#REF!</definedName>
    <definedName name="_3_Process">#REF!</definedName>
    <definedName name="_3_Structure">#REF!</definedName>
    <definedName name="_4_Outcome">#REF!</definedName>
    <definedName name="_4_Process">#REF!</definedName>
    <definedName name="_4_Structure">#REF!</definedName>
    <definedName name="_5_Outcome">#REF!</definedName>
    <definedName name="_5_Process">#REF!</definedName>
    <definedName name="_5_Structure">#REF!</definedName>
    <definedName name="_6_Outcome">#REF!</definedName>
    <definedName name="_6_Process">#REF!</definedName>
    <definedName name="_6_Structure">#REF!</definedName>
    <definedName name="_7_Outcome">#REF!</definedName>
    <definedName name="_7_Process">#REF!</definedName>
    <definedName name="_7_Structure">#REF!</definedName>
    <definedName name="_8_Outcome">#REF!</definedName>
    <definedName name="_8_Process">#REF!</definedName>
    <definedName name="_8_Structure">#REF!</definedName>
    <definedName name="_9_Outcome">#REF!</definedName>
    <definedName name="_9_Process">#REF!</definedName>
    <definedName name="_9_Structure">#REF!</definedName>
    <definedName name="_Age1">#REF!</definedName>
    <definedName name="_xlnm._FilterDatabase" localSheetId="2" hidden="1">'Data sheet'!$A$9:$K$9</definedName>
    <definedName name="_Sex1">#REF!</definedName>
    <definedName name="_Toc89786631" localSheetId="2">'Data sheet'!#REF!</definedName>
    <definedName name="Age">'[1]Data collection'!$C$6:$C$45</definedName>
    <definedName name="Ethnicity">'[1]Data collection'!$E$6:$E$45</definedName>
    <definedName name="Ethnicity1">#REF!</definedName>
    <definedName name="_xlnm.Print_Area" localSheetId="0">'Cover page'!$A$1:$G$22</definedName>
    <definedName name="_xlnm.Print_Area" localSheetId="2">'Data sheet'!$A$1:$K$31</definedName>
    <definedName name="_xlnm.Print_Area" localSheetId="1">Introduction!$A$1:$A$13</definedName>
    <definedName name="_xlnm.Print_Titles" localSheetId="2">'Data sheet'!$9:$9</definedName>
    <definedName name="QS_1">#REF!</definedName>
    <definedName name="QS_10">#REF!</definedName>
    <definedName name="QS_100">#REF!</definedName>
    <definedName name="QS_101">#REF!</definedName>
    <definedName name="QS_102">#REF!</definedName>
    <definedName name="QS_103">#REF!</definedName>
    <definedName name="QS_104">#REF!</definedName>
    <definedName name="QS_105">#REF!</definedName>
    <definedName name="QS_106">#REF!</definedName>
    <definedName name="QS_107">#REF!</definedName>
    <definedName name="QS_108">#REF!</definedName>
    <definedName name="QS_109">#REF!</definedName>
    <definedName name="QS_11">#REF!</definedName>
    <definedName name="QS_110">#REF!</definedName>
    <definedName name="QS_111">#REF!</definedName>
    <definedName name="QS_112">#REF!</definedName>
    <definedName name="QS_113">#REF!</definedName>
    <definedName name="QS_114">#REF!</definedName>
    <definedName name="QS_115">#REF!</definedName>
    <definedName name="QS_116">#REF!</definedName>
    <definedName name="QS_117">#REF!</definedName>
    <definedName name="QS_118">#REF!</definedName>
    <definedName name="QS_119">#REF!</definedName>
    <definedName name="QS_12">#REF!</definedName>
    <definedName name="QS_120">#REF!</definedName>
    <definedName name="QS_121">#REF!</definedName>
    <definedName name="QS_122">#REF!</definedName>
    <definedName name="QS_123">#REF!</definedName>
    <definedName name="QS_124">#REF!</definedName>
    <definedName name="QS_125">#REF!</definedName>
    <definedName name="QS_126">#REF!</definedName>
    <definedName name="QS_127">#REF!</definedName>
    <definedName name="QS_128">#REF!</definedName>
    <definedName name="QS_129">#REF!</definedName>
    <definedName name="QS_13">#REF!</definedName>
    <definedName name="QS_130">#REF!</definedName>
    <definedName name="QS_131">#REF!</definedName>
    <definedName name="QS_132">#REF!</definedName>
    <definedName name="QS_133">#REF!</definedName>
    <definedName name="QS_134">#REF!</definedName>
    <definedName name="QS_135">#REF!</definedName>
    <definedName name="QS_136">#REF!</definedName>
    <definedName name="QS_137">#REF!</definedName>
    <definedName name="QS_138">#REF!</definedName>
    <definedName name="QS_139">#REF!</definedName>
    <definedName name="QS_14">#REF!</definedName>
    <definedName name="QS_140">#REF!</definedName>
    <definedName name="QS_141">#REF!</definedName>
    <definedName name="QS_142">#REF!</definedName>
    <definedName name="QS_15">#REF!</definedName>
    <definedName name="QS_16">#REF!</definedName>
    <definedName name="QS_17">#REF!</definedName>
    <definedName name="QS_18">#REF!</definedName>
    <definedName name="QS_19">#REF!</definedName>
    <definedName name="QS_2">#REF!</definedName>
    <definedName name="QS_20">#REF!</definedName>
    <definedName name="QS_21">#REF!</definedName>
    <definedName name="QS_22">#REF!</definedName>
    <definedName name="QS_23">#REF!</definedName>
    <definedName name="QS_24">#REF!</definedName>
    <definedName name="QS_25">#REF!</definedName>
    <definedName name="QS_26">#REF!</definedName>
    <definedName name="QS_27">#REF!</definedName>
    <definedName name="QS_28">#REF!</definedName>
    <definedName name="QS_29">#REF!</definedName>
    <definedName name="QS_3">#REF!</definedName>
    <definedName name="QS_30">#REF!</definedName>
    <definedName name="QS_31">#REF!</definedName>
    <definedName name="QS_32">#REF!</definedName>
    <definedName name="QS_33">#REF!</definedName>
    <definedName name="QS_34">#REF!</definedName>
    <definedName name="QS_35">#REF!</definedName>
    <definedName name="QS_36">#REF!</definedName>
    <definedName name="QS_37">#REF!</definedName>
    <definedName name="QS_38">#REF!</definedName>
    <definedName name="QS_39">#REF!</definedName>
    <definedName name="QS_4">#REF!</definedName>
    <definedName name="QS_40">#REF!</definedName>
    <definedName name="QS_41">#REF!</definedName>
    <definedName name="QS_42">#REF!</definedName>
    <definedName name="QS_43">#REF!</definedName>
    <definedName name="QS_44">#REF!</definedName>
    <definedName name="QS_45">#REF!</definedName>
    <definedName name="QS_46">#REF!</definedName>
    <definedName name="QS_47">#REF!</definedName>
    <definedName name="QS_48">#REF!</definedName>
    <definedName name="QS_49">#REF!</definedName>
    <definedName name="QS_5">#REF!</definedName>
    <definedName name="QS_50">#REF!</definedName>
    <definedName name="QS_51">#REF!</definedName>
    <definedName name="QS_52">#REF!</definedName>
    <definedName name="QS_53">#REF!</definedName>
    <definedName name="QS_54">#REF!</definedName>
    <definedName name="QS_55">#REF!</definedName>
    <definedName name="QS_56">#REF!</definedName>
    <definedName name="QS_57">#REF!</definedName>
    <definedName name="QS_58">#REF!</definedName>
    <definedName name="QS_59">#REF!</definedName>
    <definedName name="QS_6">#REF!</definedName>
    <definedName name="QS_60">#REF!</definedName>
    <definedName name="QS_61">#REF!</definedName>
    <definedName name="QS_62">#REF!</definedName>
    <definedName name="QS_63">#REF!</definedName>
    <definedName name="QS_64">#REF!</definedName>
    <definedName name="QS_65">#REF!</definedName>
    <definedName name="QS_66">#REF!</definedName>
    <definedName name="QS_67">#REF!</definedName>
    <definedName name="QS_68">#REF!</definedName>
    <definedName name="QS_69">#REF!</definedName>
    <definedName name="QS_7">#REF!</definedName>
    <definedName name="QS_70">#REF!</definedName>
    <definedName name="QS_71">#REF!</definedName>
    <definedName name="QS_72">#REF!</definedName>
    <definedName name="QS_73">#REF!</definedName>
    <definedName name="QS_74">#REF!</definedName>
    <definedName name="QS_75">#REF!</definedName>
    <definedName name="QS_76">#REF!</definedName>
    <definedName name="QS_77">#REF!</definedName>
    <definedName name="QS_78">#REF!</definedName>
    <definedName name="QS_79">#REF!</definedName>
    <definedName name="QS_8">#REF!</definedName>
    <definedName name="QS_80">#REF!</definedName>
    <definedName name="QS_81">#REF!</definedName>
    <definedName name="QS_82">#REF!</definedName>
    <definedName name="QS_83">#REF!</definedName>
    <definedName name="QS_84">#REF!</definedName>
    <definedName name="QS_85">#REF!</definedName>
    <definedName name="QS_86">#REF!</definedName>
    <definedName name="QS_87">#REF!</definedName>
    <definedName name="QS_88">#REF!</definedName>
    <definedName name="QS_89">#REF!</definedName>
    <definedName name="QS_9">#REF!</definedName>
    <definedName name="QS_90">#REF!</definedName>
    <definedName name="QS_91">#REF!</definedName>
    <definedName name="QS_92">#REF!</definedName>
    <definedName name="QS_93">#REF!</definedName>
    <definedName name="QS_94">#REF!</definedName>
    <definedName name="QS_95">#REF!</definedName>
    <definedName name="QS_96">#REF!</definedName>
    <definedName name="QS_97">#REF!</definedName>
    <definedName name="QS_98">#REF!</definedName>
    <definedName name="QS_99">#REF!</definedName>
    <definedName name="QS16A">#REF!</definedName>
    <definedName name="Sex">'[1]Data collection'!$D$6:$D$45</definedName>
    <definedName name="STANDARD_TITLE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5" i="2" l="1"/>
  <c r="B3" i="2" a="1"/>
  <c r="B3" i="2" s="1"/>
  <c r="B4" i="2"/>
  <c r="B7" i="2" l="1"/>
  <c r="B6" i="2"/>
  <c r="A1"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<sst xmlns="http://schemas.openxmlformats.org/spreadsheetml/2006/main" count="88" uniqueCount="88">
  <si>
    <t>Recommendation met?</t>
  </si>
  <si>
    <t>Actions needed to implement recommendation</t>
  </si>
  <si>
    <t>Is there a cost or saving?</t>
  </si>
  <si>
    <t>Deadline</t>
  </si>
  <si>
    <t>Current activity/evidence</t>
  </si>
  <si>
    <t>Number of recommendations met</t>
  </si>
  <si>
    <t>Percentage of recommendations met</t>
  </si>
  <si>
    <t>The table can be adapted to include any other local information that is thought to be useful.</t>
  </si>
  <si>
    <t>Guideline reference</t>
  </si>
  <si>
    <t>NICE recommendation</t>
  </si>
  <si>
    <t>Is there a risk associated with not implementing this recommendation?</t>
  </si>
  <si>
    <t>Year of recommendation</t>
  </si>
  <si>
    <t>The Data sheet contains the recommendations from the guideline. Information can be entered about current activity relevant to the recommendation, actions needed to meet the recommendation, deadlines and the names of the responsible leads.  Useful documents can be added as hyperlinks.</t>
  </si>
  <si>
    <t>In the first instance, consider whether the guideline is relevant and record the conclusion in the box below.</t>
  </si>
  <si>
    <t>Lead</t>
  </si>
  <si>
    <t>Is the recommendation relevant?</t>
  </si>
  <si>
    <t>The tool can be used by individual services or organisations.  Alternatively, an assessment completed with the involvement of all relevant services or organisations would help to develop a picture of activity in the local area.</t>
  </si>
  <si>
    <r>
      <t>Is the guideline relevant</t>
    </r>
    <r>
      <rPr>
        <b/>
        <sz val="12"/>
        <color indexed="8"/>
        <rFont val="Lato"/>
        <family val="2"/>
      </rPr>
      <t>?</t>
    </r>
  </si>
  <si>
    <t>Number of relevant or partially relevant recommendations</t>
  </si>
  <si>
    <t>Number of recommendations partially met</t>
  </si>
  <si>
    <t>Percentage of recommendations partially met</t>
  </si>
  <si>
    <r>
      <t xml:space="preserve">If it would be helpful to group the recommendations, for example </t>
    </r>
    <r>
      <rPr>
        <sz val="12"/>
        <color indexed="8"/>
        <rFont val="Lato"/>
        <family val="2"/>
      </rPr>
      <t xml:space="preserve">by deadline, use the Filter function in the Data menu. </t>
    </r>
  </si>
  <si>
    <r>
      <rPr>
        <u/>
        <sz val="12"/>
        <color rgb="FF0000FF"/>
        <rFont val="Lato"/>
        <family val="2"/>
      </rPr>
      <t>Tools and resources</t>
    </r>
    <r>
      <rPr>
        <sz val="12"/>
        <rFont val="Lato"/>
        <family val="2"/>
      </rPr>
      <t xml:space="preserve"> to help put the guidance into practice are available on the NICE website. </t>
    </r>
  </si>
  <si>
    <r>
      <rPr>
        <sz val="12"/>
        <rFont val="Lato"/>
        <family val="2"/>
      </rPr>
      <t>National Institute for Health and Care Excellence
Level 1A, City Tower, Piccadilly Plaza, Manchester M1 4BT; www.nice.org.uk
Copyright</t>
    </r>
    <r>
      <rPr>
        <b/>
        <u/>
        <sz val="12"/>
        <color rgb="FF0000FF"/>
        <rFont val="Lato"/>
        <family val="2"/>
      </rPr>
      <t xml:space="preserve">
</t>
    </r>
    <r>
      <rPr>
        <sz val="12"/>
        <rFont val="Lato"/>
        <family val="2"/>
      </rPr>
      <t>© NICE 2022. All rights reserved.</t>
    </r>
    <r>
      <rPr>
        <sz val="12"/>
        <color rgb="FF0000FF"/>
        <rFont val="Lato"/>
        <family val="2"/>
      </rPr>
      <t xml:space="preserve"> </t>
    </r>
    <r>
      <rPr>
        <u/>
        <sz val="12"/>
        <color rgb="FF0000FF"/>
        <rFont val="Lato"/>
        <family val="2"/>
      </rPr>
      <t>Subject to Notice of rights.</t>
    </r>
    <r>
      <rPr>
        <b/>
        <u/>
        <sz val="12"/>
        <color rgb="FF0000FF"/>
        <rFont val="Lato"/>
        <family val="2"/>
      </rPr>
      <t xml:space="preserve">
</t>
    </r>
  </si>
  <si>
    <t>antimicrobial prescribing</t>
  </si>
  <si>
    <t>NG91</t>
  </si>
  <si>
    <t xml:space="preserve">Baseline assessment: Otitis media (acute): </t>
  </si>
  <si>
    <t>Published: March 2018</t>
  </si>
  <si>
    <t>Updated: March 2022</t>
  </si>
  <si>
    <t>This baseline assessment tool can be used to evaluate whether practice is in line with the recommendations in otitis media (acute): antimicrobial prescribing. It can also help to plan activity to meet the recommendations.</t>
  </si>
  <si>
    <t>Baseline assessment tool for Otitis media (acute): antimicrobial prescribing (NICE antimicrobial prescribing guideline NG91)</t>
  </si>
  <si>
    <r>
      <t xml:space="preserve">It should be used in conjunction with </t>
    </r>
    <r>
      <rPr>
        <u/>
        <sz val="12"/>
        <color rgb="FF0000FF"/>
        <rFont val="Lato"/>
        <family val="2"/>
      </rPr>
      <t>otitis media (acute): antimicrobial prescribing (NICE antimicrobial prescribing guideline</t>
    </r>
    <r>
      <rPr>
        <sz val="12"/>
        <rFont val="Lato"/>
        <family val="2"/>
      </rPr>
      <t xml:space="preserve"> NG91).</t>
    </r>
  </si>
  <si>
    <t>All children and young people with acute otitis media</t>
  </si>
  <si>
    <t>1.1.1</t>
  </si>
  <si>
    <t>1.1.2</t>
  </si>
  <si>
    <t>1.1.3</t>
  </si>
  <si>
    <t>1.1.4</t>
  </si>
  <si>
    <t>1.1.5</t>
  </si>
  <si>
    <t>1.1.6</t>
  </si>
  <si>
    <t>1.1.7</t>
  </si>
  <si>
    <t>1.1.8</t>
  </si>
  <si>
    <t>1.1.9</t>
  </si>
  <si>
    <t>Children and young people who may be less likely to benefit from antibiotics (those not covered by recommendations 1.1.11 to 1.1.14)</t>
  </si>
  <si>
    <t>1.1.10</t>
  </si>
  <si>
    <t>1.1.11</t>
  </si>
  <si>
    <t>1.1.12</t>
  </si>
  <si>
    <t>Children and young people who may be more likely to benefit from antibiotics (those of any age with otorrhoea or those under 2 years with infection in both ears)</t>
  </si>
  <si>
    <t>Children and young people who are systemically very unwell, have symptoms and signs of a more serious illness or condition, or are at high risk of complications</t>
  </si>
  <si>
    <t>1.1.13</t>
  </si>
  <si>
    <t>1.1.14</t>
  </si>
  <si>
    <t>2018, amended 2022</t>
  </si>
  <si>
    <t>1.2  Choice of treatment</t>
  </si>
  <si>
    <t>1.2.1</t>
  </si>
  <si>
    <t>Table 1 Treatment for children and young people under 18 years</t>
  </si>
  <si>
    <t>Treatment</t>
  </si>
  <si>
    <t>Choice, dosage and course length</t>
  </si>
  <si>
    <t>Ear drops containing an anaesthetic and an analgesic</t>
  </si>
  <si>
    <t>First-choice oral antibiotic</t>
  </si>
  <si>
    <t>Alternative first choice for penicillin allergy or intolerance (for people who are not pregnant)</t>
  </si>
  <si>
    <t>Alternative first choice for penicillin allergy in pregnancy</t>
  </si>
  <si>
    <t>Second-choice oral antibiotic (worsening symptoms on first choice taken for at least 2 to 3 days)</t>
  </si>
  <si>
    <t>Alternative second choice for penicillin allergy or intolerance</t>
  </si>
  <si>
    <r>
      <rPr>
        <b/>
        <sz val="12"/>
        <color theme="1"/>
        <rFont val="Lato"/>
        <family val="2"/>
      </rPr>
      <t>Phenazone 40 mg/g with lidocaine 10 mg/g:</t>
    </r>
    <r>
      <rPr>
        <sz val="12"/>
        <color theme="1"/>
        <rFont val="Lato"/>
        <family val="2"/>
      </rPr>
      <t xml:space="preserve">
Apply 4 drops two or three times a day for up to 7 days
Use only if an immediate oral antibiotic prescription is not given, and there is no ear drum perforation or otorrhoea</t>
    </r>
  </si>
  <si>
    <t>Consult local microbiologist</t>
  </si>
  <si>
    <t>See the BNF for children for appropriate use and dosing in specific populations, for example, hepatic impairment and renal impairment.</t>
  </si>
  <si>
    <t xml:space="preserve">The age bands apply to children of average size. In practice, the prescriber will use the age bands along with other factors such as the </t>
  </si>
  <si>
    <t>severity of the condition and the child’s size in relation to the average size of children of the same age. Doses given are by mouth</t>
  </si>
  <si>
    <r>
      <rPr>
        <b/>
        <sz val="12"/>
        <color theme="1"/>
        <rFont val="Lato"/>
        <family val="2"/>
      </rPr>
      <t>Amoxicillin:</t>
    </r>
    <r>
      <rPr>
        <sz val="12"/>
        <color theme="1"/>
        <rFont val="Lato"/>
        <family val="2"/>
      </rPr>
      <t xml:space="preserve">
1 month to 11 months, 125 mg three times a day for 5 to 7 days
1 year to 4 years, 250 mg three times a day for 5 to 7 days
5 years to 17 years, 500 mg three times a day for 5 to 7 days</t>
    </r>
  </si>
  <si>
    <r>
      <rPr>
        <b/>
        <sz val="12"/>
        <color theme="1"/>
        <rFont val="Lato"/>
        <family val="2"/>
      </rPr>
      <t>Clarithromycin:</t>
    </r>
    <r>
      <rPr>
        <sz val="12"/>
        <color theme="1"/>
        <rFont val="Lato"/>
        <family val="2"/>
      </rPr>
      <t xml:space="preserve">
1 month to 11 years:
under 8 kg, 7.5 mg/kg twice a day for 5 to 7 days
8 kg to 11 kg, 62.5 mg twice a day for 5 to 7 days
12 kg to 19 kg, 125 mg twice a day for 5 to 7 days
20 kg to 29 kg, 187.5 mg twice a day for 5 to 7 days 
30 kg to 40 kg, 250 mg twice a day for 5 to 7 days
12 years to 17 years, 250 mg to 500 mg twice a day for 5 to 7 days</t>
    </r>
  </si>
  <si>
    <r>
      <rPr>
        <b/>
        <sz val="12"/>
        <color theme="1"/>
        <rFont val="Lato"/>
        <family val="2"/>
      </rPr>
      <t>Erythromycin:</t>
    </r>
    <r>
      <rPr>
        <sz val="12"/>
        <color theme="1"/>
        <rFont val="Lato"/>
        <family val="2"/>
      </rPr>
      <t xml:space="preserve">
8 years to 17 years, 250 mg to 500 mg four times a day or 500 mg to 1,000 mg twice a day for 5 to 7 days
Erythromycin is preferred if a macrolide is needed in pregnancy, for example, if there is true penicillin allergy and the benefits of antibiotic treatment outweigh the harms. See the Medicines and Healthcare products Regulatory Agency (MHRA) Public Assessment Report on the safety of macrolide antibiotics in pregnancy.</t>
    </r>
  </si>
  <si>
    <r>
      <rPr>
        <b/>
        <sz val="12"/>
        <color theme="1"/>
        <rFont val="Lato"/>
        <family val="2"/>
      </rPr>
      <t>Co-amoxiclav:</t>
    </r>
    <r>
      <rPr>
        <sz val="12"/>
        <color theme="1"/>
        <rFont val="Lato"/>
        <family val="2"/>
      </rPr>
      <t xml:space="preserve">
1 month to 11 months, 0.25 ml/kg of 125/31 suspension three times a day for 5 to 7 days
1 year to 5 years, 5 ml of 125/31 suspension three times a day or 0.25 ml/kg of 125/31 suspension three times a day for 5 to 7 days
6 years to 11 years, 5 ml of 250/62 suspension three times a day or 0.15 ml/kg of 250/62 suspension three times a day for 5 to 7 days
12 years to 17 years, 250/125 mg or 500/125 mg three times a day for 5 to 7 days</t>
    </r>
  </si>
  <si>
    <r>
      <t xml:space="preserve">using immediate-release medicines, unless otherwise stated. </t>
    </r>
    <r>
      <rPr>
        <b/>
        <sz val="12"/>
        <color theme="1"/>
        <rFont val="Lato"/>
        <family val="2"/>
      </rPr>
      <t>[2018]</t>
    </r>
  </si>
  <si>
    <t xml:space="preserve">Follow table 1 when prescribing treatment for children and young people with acute otitis media. </t>
  </si>
  <si>
    <t xml:space="preserve">Refer children and young people to hospital if they have acute otitis media associated with:
•	a severe systemic infection (see the NICE guideline on sepsis)
•	acute complications, including mastoiditis, meningitis, intracranial abscess, sinus thrombosis or facial nerve paralysis. </t>
  </si>
  <si>
    <t xml:space="preserve">Offer an immediate antibiotic prescription (see recommendation 1.2.1 for choice of treatment) with advice (see recommendation 1.1.12). </t>
  </si>
  <si>
    <t xml:space="preserve">When an immediate antibiotic prescription is given, give advice about seeking medical help if symptoms worsen rapidly or significantly, or the child or young person becomes systemically very unwell. </t>
  </si>
  <si>
    <t xml:space="preserve">Consider no antibiotic prescription with advice (see recommendation 1.1.9), a back-up antibiotic prescription with advice (see recommendation 1.1.10) or an immediate antibiotic prescription (see recommendation 1.2.1 for choice of treatment), taking account of:
•	evidence that acute complications such as mastoiditis are rare with or without antibiotics
•	possible adverse effects of antibiotics, particularly diarrhoea and nausea. </t>
  </si>
  <si>
    <t>1.1  Managing acute otitis media</t>
  </si>
  <si>
    <t xml:space="preserve">Be aware that:
•	acute otitis media is a self-limiting infection that mainly affects children
•	acute otitis media can be caused by viruses and bacteria, and it is difficult to distinguish between these (both are often present at the same time)
•	symptoms last for about 3 days, but can last for up to 1 week
•	most children and young people get better within 3 days without antibiotics
•	complications such as mastoiditis are rare. </t>
  </si>
  <si>
    <t xml:space="preserve">Assess and manage children under 5 who present with fever as outlined in the NICE guideline on fever in under 5s. </t>
  </si>
  <si>
    <t xml:space="preserve">Give advice about the usual course of acute otitis media (about 3 days, can be up to 1 week). </t>
  </si>
  <si>
    <t xml:space="preserve">Offer regular doses of paracetamol or ibuprofen for pain. Use the right dose for the age or weight of the child at the right time, and use maximum doses for severe pain. </t>
  </si>
  <si>
    <t xml:space="preserve">Consider ear drops containing an anaesthetic and an analgesic for pain (see recommendation 1.2.1 for choice of treatment) if:
•	an immediate oral antibiotic prescription is not given (see recommendations 1.1.8 to 1.1.14), and
•	there is no ear drum perforation or otorrhoea.
Review treatment if symptoms do not improve within 7 days or worsen at any time. </t>
  </si>
  <si>
    <t xml:space="preserve">Explain that evidence suggests decongestants and antihistamines do not help symptoms. </t>
  </si>
  <si>
    <t>Reassess at any time if symptoms worsen rapidly or significantly, taking account of:
•	alternative diagnoses, such as otitis media with effusion (glue ear)
•	any symptoms or signs suggesting a more serious illness or condition
•	previous antibiotic use, which may lead to resistant organisms.</t>
  </si>
  <si>
    <t xml:space="preserve">Consider no antibiotic prescription or a back-up antibiotic prescription (see recommendation 1.2.1 for choice of treatment), taking account of:
•	evidence that antibiotics make little difference to symptoms (no improvement in pain at 24 hours, and after that the number of children improving is similar to the number with adverse effects)
•	evidence that antibiotics make little difference to the development of common complications (such as short-term hearing loss [measured by tympanometry], perforated eardrum or recurrent infection)
•	evidence that acute complications such as mastoiditis are rare with or without antibiotics
•	possible adverse effects of antibiotics, particularly diarrhoea and nausea. </t>
  </si>
  <si>
    <t xml:space="preserve">When no antibiotic prescription is given, give advice about: 
•	an antibiotic not being needed
•	seeking medical help if symptoms worsen rapidly or significantly, do not start to improve after 3 days, or the child or young person becomes systemically very unwell. </t>
  </si>
  <si>
    <t xml:space="preserve">When a back-up antibiotic prescription is given, give advice about:
•	an antibiotic not being needed immediately
•	using the back-up prescription if symptoms do not start to improve within 3 days or if they worsen rapidly or significantly at any time
•	seeking medical help if symptoms worsen rapidly or significantly, or the child or young person becomes systemically very unwell.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</si>
</sst>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yy;@"/>
    <numFmt numFmtId="165" formatCode="&quot;£&quot;#,##0"/>
  </numFmts>
  <fonts count="31" x14ac:knownFonts="1">
    <font>
      <sz val="12"/>
      <color theme="1"/>
      <name val="Lato"/>
      <family val="2"/>
    </font>
    <font>
      <sz val="11"/>
      <name val="Arial"/>
      <family val="2"/>
    </font>
    <font>
      <b/>
      <sz val="18"/>
      <name val="Lato"/>
      <family val="2"/>
    </font>
    <font>
      <sz val="11"/>
      <color theme="1"/>
      <name val="Lato"/>
      <family val="2"/>
    </font>
    <font>
      <sz val="10"/>
      <color theme="1"/>
      <name val="Lato"/>
      <family val="2"/>
    </font>
    <font>
      <b/>
      <sz val="18"/>
      <color theme="1"/>
      <name val="Lato Black"/>
      <family val="2"/>
    </font>
    <font>
      <sz val="11"/>
      <color theme="1"/>
      <name val="Lato Black"/>
      <family val="2"/>
    </font>
    <font>
      <b/>
      <sz val="14"/>
      <color rgb="FF000000"/>
      <name val="Lato"/>
      <family val="2"/>
    </font>
    <font>
      <sz val="22"/>
      <color rgb="FFADADAD"/>
      <name val="Lato"/>
      <family val="2"/>
    </font>
    <font>
      <b/>
      <sz val="12"/>
      <color rgb="FF222222"/>
      <name val="Lato"/>
      <family val="2"/>
    </font>
    <font>
      <b/>
      <sz val="24"/>
      <color rgb="FF222222"/>
      <name val="Lato"/>
      <family val="2"/>
    </font>
    <font>
      <sz val="24"/>
      <color rgb="FF222222"/>
      <name val="Lato"/>
      <family val="2"/>
    </font>
    <font>
      <b/>
      <u/>
      <sz val="11"/>
      <color rgb="FF0000FF"/>
      <name val="Arial"/>
      <family val="2"/>
    </font>
    <font>
      <u/>
      <sz val="11"/>
      <color theme="10"/>
      <name val="Calibri"/>
      <family val="2"/>
      <scheme val="minor"/>
    </font>
    <font>
      <sz val="12"/>
      <color theme="1"/>
      <name val="Lato"/>
      <family val="2"/>
    </font>
    <font>
      <b/>
      <sz val="12"/>
      <color theme="1"/>
      <name val="Lato"/>
      <family val="2"/>
    </font>
    <font>
      <b/>
      <sz val="12"/>
      <name val="Lato"/>
      <family val="2"/>
    </font>
    <font>
      <b/>
      <sz val="12"/>
      <color rgb="FFFFFFFF"/>
      <name val="Lato"/>
      <family val="2"/>
    </font>
    <font>
      <sz val="12"/>
      <name val="Lato"/>
      <family val="2"/>
    </font>
    <font>
      <sz val="12"/>
      <color indexed="8"/>
      <name val="Lato"/>
      <family val="2"/>
    </font>
    <font>
      <b/>
      <sz val="12"/>
      <color indexed="8"/>
      <name val="Lato"/>
      <family val="2"/>
    </font>
    <font>
      <b/>
      <u/>
      <sz val="12"/>
      <color rgb="FF0000FF"/>
      <name val="Lato"/>
      <family val="2"/>
    </font>
    <font>
      <sz val="12"/>
      <color rgb="FF0000FF"/>
      <name val="Lato"/>
      <family val="2"/>
    </font>
    <font>
      <u/>
      <sz val="12"/>
      <color rgb="FF0000FF"/>
      <name val="Lato"/>
      <family val="2"/>
    </font>
    <font>
      <b/>
      <sz val="13"/>
      <color rgb="FFFFFFFF"/>
      <name val="Lato"/>
      <family val="2"/>
    </font>
    <font>
      <sz val="13"/>
      <color theme="1"/>
      <name val="Lato"/>
      <family val="2"/>
    </font>
    <font>
      <b/>
      <sz val="13"/>
      <color theme="1"/>
      <name val="Lato"/>
      <family val="2"/>
    </font>
    <font>
      <sz val="22"/>
      <color theme="1" tint="0.34998626667073579"/>
      <name val="Lato"/>
      <family val="2"/>
    </font>
    <font>
      <b/>
      <sz val="14"/>
      <color theme="1"/>
      <name val="Lato"/>
      <family val="2"/>
    </font>
    <font>
      <sz val="8"/>
      <name val="Lato"/>
      <family val="2"/>
    </font>
    <font>
      <sz val="24"/>
      <name val="Lato"/>
      <family val="2"/>
    </font>
  </fonts>
  <fills count="6">
    <fill>
      <patternFill patternType="none"/>
    </fill>
    <fill>
      <patternFill patternType="gray125"/>
    </fill>
    <fill>
      <patternFill patternType="solid">
        <fgColor theme="0"/>
        <bgColor indexed="64"/>
      </patternFill>
    </fill>
    <fill>
      <patternFill patternType="solid">
        <fgColor rgb="FFA2BDC1"/>
        <bgColor indexed="64"/>
      </patternFill>
    </fill>
    <fill>
      <patternFill patternType="solid">
        <fgColor rgb="FF15434A"/>
        <bgColor indexed="64"/>
      </patternFill>
    </fill>
    <fill>
      <patternFill patternType="solid">
        <fgColor rgb="FF18646E"/>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s>
  <cellStyleXfs count="6">
    <xf numFmtId="0" fontId="0" fillId="0" borderId="0"/>
    <xf numFmtId="0" fontId="22" fillId="0" borderId="0" applyNumberFormat="0" applyFill="0" applyBorder="0" applyAlignment="0" applyProtection="0"/>
    <xf numFmtId="0" fontId="1" fillId="0" borderId="0" applyNumberFormat="0" applyFill="0" applyBorder="0" applyAlignment="0" applyProtection="0"/>
    <xf numFmtId="0" fontId="12" fillId="0" borderId="0" applyNumberFormat="0" applyFill="0" applyBorder="0" applyProtection="0">
      <alignment vertical="top" wrapText="1"/>
      <protection locked="0"/>
    </xf>
    <xf numFmtId="0" fontId="13" fillId="0" borderId="0" applyNumberFormat="0" applyFill="0" applyBorder="0" applyAlignment="0" applyProtection="0"/>
    <xf numFmtId="0" fontId="1" fillId="0" borderId="0" applyNumberFormat="0" applyFill="0" applyBorder="0" applyAlignment="0" applyProtection="0"/>
  </cellStyleXfs>
  <cellXfs count="73">
    <xf numFmtId="0" fontId="0" fillId="0" borderId="0" xfId="0"/>
    <xf numFmtId="0" fontId="3" fillId="0" borderId="0" xfId="0" applyFont="1" applyBorder="1"/>
    <xf numFmtId="0" fontId="3" fillId="0" borderId="0" xfId="0" applyFont="1"/>
    <xf numFmtId="0" fontId="3" fillId="0" borderId="0" xfId="0" applyFont="1" applyAlignment="1">
      <alignment wrapText="1"/>
    </xf>
    <xf numFmtId="0" fontId="4" fillId="0" borderId="0" xfId="0" applyFont="1"/>
    <xf numFmtId="0" fontId="0" fillId="2" borderId="6" xfId="0" applyFill="1" applyBorder="1"/>
    <xf numFmtId="0" fontId="0" fillId="2" borderId="7" xfId="0" applyFill="1" applyBorder="1"/>
    <xf numFmtId="0" fontId="0" fillId="2" borderId="8" xfId="0" applyFill="1" applyBorder="1"/>
    <xf numFmtId="0" fontId="0" fillId="2" borderId="0" xfId="0" applyFill="1"/>
    <xf numFmtId="0" fontId="7" fillId="2" borderId="0" xfId="0" applyFont="1" applyFill="1" applyAlignment="1">
      <alignment vertical="center"/>
    </xf>
    <xf numFmtId="0" fontId="8" fillId="2" borderId="8" xfId="0" applyFont="1" applyFill="1" applyBorder="1" applyAlignment="1">
      <alignment vertical="top"/>
    </xf>
    <xf numFmtId="0" fontId="8" fillId="2" borderId="0" xfId="0" applyFont="1" applyFill="1" applyAlignment="1">
      <alignment vertical="top"/>
    </xf>
    <xf numFmtId="0" fontId="8" fillId="2" borderId="0" xfId="0" applyFont="1" applyFill="1" applyAlignment="1">
      <alignment horizontal="left" vertical="top"/>
    </xf>
    <xf numFmtId="0" fontId="9" fillId="2" borderId="8" xfId="0" applyFont="1" applyFill="1" applyBorder="1" applyAlignment="1">
      <alignment vertical="top" wrapText="1"/>
    </xf>
    <xf numFmtId="0" fontId="10" fillId="2" borderId="8" xfId="0" applyFont="1" applyFill="1" applyBorder="1" applyAlignment="1">
      <alignment vertical="top" wrapText="1"/>
    </xf>
    <xf numFmtId="0" fontId="10" fillId="2" borderId="0" xfId="0" applyFont="1" applyFill="1" applyAlignment="1">
      <alignment vertical="top" wrapText="1"/>
    </xf>
    <xf numFmtId="0" fontId="10" fillId="2" borderId="0" xfId="0" applyFont="1" applyFill="1" applyAlignment="1">
      <alignment horizontal="left" vertical="top" wrapText="1"/>
    </xf>
    <xf numFmtId="0" fontId="0" fillId="2" borderId="5" xfId="0" applyFill="1" applyBorder="1"/>
    <xf numFmtId="0" fontId="0" fillId="2" borderId="4" xfId="0" applyFill="1" applyBorder="1"/>
    <xf numFmtId="0" fontId="11" fillId="2" borderId="0" xfId="0" applyFont="1" applyFill="1" applyAlignment="1">
      <alignment horizontal="left" vertical="top" wrapText="1"/>
    </xf>
    <xf numFmtId="0" fontId="14" fillId="0" borderId="0" xfId="0" applyFont="1" applyAlignment="1">
      <alignment wrapText="1"/>
    </xf>
    <xf numFmtId="0" fontId="15" fillId="0" borderId="0" xfId="0" applyFont="1" applyFill="1" applyBorder="1" applyAlignment="1">
      <alignment horizontal="center" wrapText="1"/>
    </xf>
    <xf numFmtId="9" fontId="15" fillId="0" borderId="0" xfId="0" applyNumberFormat="1" applyFont="1" applyFill="1" applyBorder="1" applyAlignment="1">
      <alignment horizontal="center" wrapText="1"/>
    </xf>
    <xf numFmtId="0" fontId="17" fillId="5" borderId="2" xfId="0" applyFont="1" applyFill="1" applyBorder="1" applyAlignment="1"/>
    <xf numFmtId="0" fontId="14" fillId="0" borderId="1" xfId="0" applyFont="1" applyBorder="1" applyAlignment="1">
      <alignment wrapText="1"/>
    </xf>
    <xf numFmtId="0" fontId="14" fillId="0" borderId="1" xfId="0" applyFont="1" applyBorder="1" applyAlignment="1">
      <alignment horizontal="left" wrapText="1"/>
    </xf>
    <xf numFmtId="164" fontId="14" fillId="0" borderId="1" xfId="0" applyNumberFormat="1" applyFont="1" applyBorder="1" applyAlignment="1">
      <alignment wrapText="1"/>
    </xf>
    <xf numFmtId="0" fontId="14" fillId="0" borderId="1" xfId="0" applyFont="1" applyBorder="1" applyAlignment="1">
      <alignment vertical="top" wrapText="1"/>
    </xf>
    <xf numFmtId="0" fontId="3" fillId="0" borderId="0" xfId="0" applyFont="1" applyAlignment="1"/>
    <xf numFmtId="0" fontId="18" fillId="0" borderId="0" xfId="0" applyFont="1" applyAlignment="1">
      <alignment horizontal="left" wrapText="1"/>
    </xf>
    <xf numFmtId="0" fontId="15" fillId="0" borderId="1" xfId="0" applyFont="1" applyBorder="1"/>
    <xf numFmtId="0" fontId="14" fillId="3" borderId="1" xfId="0" applyFont="1" applyFill="1" applyBorder="1"/>
    <xf numFmtId="0" fontId="18" fillId="0" borderId="0" xfId="0" applyFont="1" applyAlignment="1">
      <alignment wrapText="1"/>
    </xf>
    <xf numFmtId="0" fontId="21" fillId="0" borderId="0" xfId="3" applyFont="1" applyAlignment="1" applyProtection="1">
      <alignment wrapText="1"/>
    </xf>
    <xf numFmtId="0" fontId="11" fillId="2" borderId="0" xfId="0" applyFont="1" applyFill="1" applyAlignment="1">
      <alignment horizontal="left" vertical="top" wrapText="1"/>
    </xf>
    <xf numFmtId="0" fontId="11" fillId="2" borderId="0" xfId="0" applyFont="1" applyFill="1" applyAlignment="1">
      <alignment horizontal="left" vertical="top"/>
    </xf>
    <xf numFmtId="0" fontId="25" fillId="0" borderId="0" xfId="0" applyFont="1"/>
    <xf numFmtId="0" fontId="24" fillId="4" borderId="1" xfId="0" applyFont="1" applyFill="1" applyBorder="1" applyAlignment="1">
      <alignment wrapText="1"/>
    </xf>
    <xf numFmtId="0" fontId="26" fillId="0" borderId="0" xfId="0" applyFont="1"/>
    <xf numFmtId="0" fontId="5" fillId="0" borderId="0" xfId="0" applyFont="1" applyBorder="1" applyAlignment="1"/>
    <xf numFmtId="0" fontId="6" fillId="0" borderId="0" xfId="0" applyFont="1" applyAlignment="1"/>
    <xf numFmtId="0" fontId="9" fillId="2" borderId="0" xfId="0" applyFont="1" applyFill="1" applyAlignment="1">
      <alignment vertical="top" wrapText="1"/>
    </xf>
    <xf numFmtId="0" fontId="11" fillId="2" borderId="0" xfId="0" applyFont="1" applyFill="1" applyAlignment="1">
      <alignment vertical="top"/>
    </xf>
    <xf numFmtId="0" fontId="27" fillId="2" borderId="0" xfId="0" applyFont="1" applyFill="1" applyAlignment="1">
      <alignment vertical="top"/>
    </xf>
    <xf numFmtId="0" fontId="22" fillId="0" borderId="0" xfId="1" applyAlignment="1">
      <alignment wrapText="1"/>
    </xf>
    <xf numFmtId="0" fontId="15" fillId="0" borderId="1" xfId="0" applyFont="1" applyBorder="1" applyAlignment="1">
      <alignment horizontal="center" wrapText="1"/>
    </xf>
    <xf numFmtId="0" fontId="15" fillId="0" borderId="9" xfId="0" applyFont="1" applyBorder="1" applyAlignment="1">
      <alignment horizontal="center" wrapText="1"/>
    </xf>
    <xf numFmtId="9" fontId="15" fillId="0" borderId="3" xfId="0" applyNumberFormat="1" applyFont="1" applyBorder="1" applyAlignment="1">
      <alignment horizontal="center" wrapText="1"/>
    </xf>
    <xf numFmtId="9" fontId="15" fillId="0" borderId="1" xfId="0" applyNumberFormat="1" applyFont="1" applyBorder="1" applyAlignment="1">
      <alignment horizontal="center" wrapText="1"/>
    </xf>
    <xf numFmtId="0" fontId="16" fillId="0" borderId="1" xfId="0" applyFont="1" applyFill="1" applyBorder="1" applyAlignment="1">
      <alignment wrapText="1"/>
    </xf>
    <xf numFmtId="0" fontId="15" fillId="0" borderId="1" xfId="0" applyFont="1" applyFill="1" applyBorder="1" applyAlignment="1">
      <alignment wrapText="1"/>
    </xf>
    <xf numFmtId="0" fontId="15" fillId="0" borderId="9" xfId="0" applyFont="1" applyFill="1" applyBorder="1" applyAlignment="1">
      <alignment wrapText="1"/>
    </xf>
    <xf numFmtId="0" fontId="15" fillId="0" borderId="3" xfId="0" applyFont="1" applyFill="1" applyBorder="1" applyAlignment="1">
      <alignment wrapText="1"/>
    </xf>
    <xf numFmtId="0" fontId="28" fillId="0" borderId="0" xfId="0" applyFont="1" applyAlignment="1">
      <alignment vertical="top"/>
    </xf>
    <xf numFmtId="0" fontId="24" fillId="4" borderId="10" xfId="0" applyFont="1" applyFill="1" applyBorder="1" applyAlignment="1">
      <alignment wrapText="1"/>
    </xf>
    <xf numFmtId="0" fontId="24" fillId="5" borderId="13" xfId="0" applyFont="1" applyFill="1" applyBorder="1" applyAlignment="1"/>
    <xf numFmtId="0" fontId="24" fillId="5" borderId="4" xfId="0" applyFont="1" applyFill="1" applyBorder="1" applyAlignment="1"/>
    <xf numFmtId="0" fontId="24" fillId="5" borderId="5" xfId="0" applyFont="1" applyFill="1" applyBorder="1" applyAlignment="1"/>
    <xf numFmtId="0" fontId="17" fillId="5" borderId="11" xfId="0" applyFont="1" applyFill="1" applyBorder="1" applyAlignment="1"/>
    <xf numFmtId="0" fontId="17" fillId="5" borderId="12" xfId="0" applyFont="1" applyFill="1" applyBorder="1" applyAlignment="1"/>
    <xf numFmtId="0" fontId="3" fillId="0" borderId="0" xfId="0" applyFont="1" applyAlignment="1">
      <alignment horizontal="left"/>
    </xf>
    <xf numFmtId="0" fontId="2" fillId="0" borderId="0" xfId="0" applyFont="1" applyAlignment="1">
      <alignment horizontal="left" vertical="top" wrapText="1"/>
    </xf>
    <xf numFmtId="0" fontId="0" fillId="0" borderId="0" xfId="0" applyAlignment="1">
      <alignment wrapText="1"/>
    </xf>
    <xf numFmtId="165" fontId="0" fillId="2" borderId="4" xfId="0" applyNumberFormat="1" applyFill="1" applyBorder="1"/>
    <xf numFmtId="0" fontId="30" fillId="2" borderId="0" xfId="0" applyFont="1" applyFill="1" applyAlignment="1">
      <alignment vertical="top"/>
    </xf>
    <xf numFmtId="0" fontId="30" fillId="2" borderId="0" xfId="0" applyFont="1" applyFill="1" applyAlignment="1">
      <alignment horizontal="left" vertical="top"/>
    </xf>
    <xf numFmtId="0" fontId="18" fillId="0" borderId="0" xfId="1" applyFont="1" applyAlignment="1">
      <alignment horizontal="left" wrapText="1"/>
    </xf>
    <xf numFmtId="0" fontId="0" fillId="0" borderId="1" xfId="0" applyFont="1" applyBorder="1" applyAlignment="1">
      <alignment vertical="top" wrapText="1"/>
    </xf>
    <xf numFmtId="0" fontId="0" fillId="0" borderId="0" xfId="0" applyFont="1"/>
    <xf numFmtId="0" fontId="0" fillId="0" borderId="1" xfId="0" applyFont="1" applyBorder="1" applyAlignment="1">
      <alignment vertical="top"/>
    </xf>
    <xf numFmtId="0" fontId="0" fillId="0" borderId="0" xfId="0" applyFont="1" applyBorder="1"/>
    <xf numFmtId="0" fontId="15" fillId="0" borderId="1" xfId="0" applyFont="1" applyBorder="1" applyAlignment="1">
      <alignment vertical="top" wrapText="1"/>
    </xf>
    <xf numFmtId="0" fontId="0" fillId="0" borderId="0" xfId="0" applyFont="1" applyAlignment="1">
      <alignment vertical="center"/>
    </xf>
  </cellXfs>
  <cellStyles count="6">
    <cellStyle name="Hyperlink" xfId="1" builtinId="8" customBuiltin="1"/>
    <cellStyle name="Hyperlink 2" xfId="2" xr:uid="{00000000-0005-0000-0000-000001000000}"/>
    <cellStyle name="Hyperlink 2 2" xfId="4" xr:uid="{D58DA762-2A9D-44EE-8629-6CF5F397EA39}"/>
    <cellStyle name="Hyperlink 3" xfId="5" xr:uid="{BA6C586C-35C3-4498-A169-D5B46CDDFE65}"/>
    <cellStyle name="Hyperlink 4" xfId="3" xr:uid="{517F0EC8-CD7C-4B08-BC75-90DCC72068D6}"/>
    <cellStyle name="Normal" xfId="0" builtinId="0" customBuiltin="1"/>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9525</xdr:colOff>
      <xdr:row>4</xdr:row>
      <xdr:rowOff>76200</xdr:rowOff>
    </xdr:from>
    <xdr:to>
      <xdr:col>6</xdr:col>
      <xdr:colOff>0</xdr:colOff>
      <xdr:row>6</xdr:row>
      <xdr:rowOff>47625</xdr:rowOff>
    </xdr:to>
    <xdr:sp macro="" textlink="">
      <xdr:nvSpPr>
        <xdr:cNvPr id="2" name="Rectangle 7">
          <a:extLst>
            <a:ext uri="{FF2B5EF4-FFF2-40B4-BE49-F238E27FC236}">
              <a16:creationId xmlns:a16="http://schemas.microsoft.com/office/drawing/2014/main" id="{923FABFF-C0E6-447D-93B5-828040C31B95}"/>
            </a:ext>
          </a:extLst>
        </xdr:cNvPr>
        <xdr:cNvSpPr>
          <a:spLocks/>
        </xdr:cNvSpPr>
      </xdr:nvSpPr>
      <xdr:spPr bwMode="auto">
        <a:xfrm>
          <a:off x="619125" y="838200"/>
          <a:ext cx="5286375" cy="352425"/>
        </a:xfrm>
        <a:prstGeom prst="rect">
          <a:avLst/>
        </a:prstGeom>
        <a:solidFill>
          <a:srgbClr val="004650"/>
        </a:solidFill>
        <a:ln w="9525">
          <a:solidFill>
            <a:srgbClr val="4579B8"/>
          </a:solidFill>
          <a:miter lim="800000"/>
          <a:headEnd/>
          <a:tailEnd/>
        </a:ln>
      </xdr:spPr>
      <xdr:txBody>
        <a:bodyPr vertOverflow="clip" wrap="square" lIns="91440" tIns="45720" rIns="91440" bIns="45720" anchor="t" upright="1"/>
        <a:lstStyle/>
        <a:p>
          <a:pPr algn="l" rtl="0">
            <a:defRPr sz="1000"/>
          </a:pPr>
          <a:r>
            <a:rPr lang="en-GB" sz="2200" b="0" i="0" u="none" strike="noStrike" baseline="0">
              <a:solidFill>
                <a:srgbClr val="FFFFFF"/>
              </a:solidFill>
              <a:latin typeface="Lato"/>
              <a:ea typeface="Lato"/>
              <a:cs typeface="Lato"/>
            </a:rPr>
            <a:t>Putting NICE guidance into practice</a:t>
          </a:r>
          <a:endParaRPr lang="en-GB" sz="1100" b="0" i="0" u="none" strike="noStrike" baseline="0">
            <a:solidFill>
              <a:srgbClr val="000000"/>
            </a:solidFill>
            <a:latin typeface="Calibri"/>
            <a:ea typeface="Lato"/>
            <a:cs typeface="Lato"/>
          </a:endParaRPr>
        </a:p>
        <a:p>
          <a:pPr algn="l" rtl="0">
            <a:defRPr sz="1000"/>
          </a:pPr>
          <a:r>
            <a:rPr lang="en-GB" sz="2500" b="0" i="0" u="none" strike="noStrike" baseline="0">
              <a:solidFill>
                <a:srgbClr val="000000"/>
              </a:solidFill>
              <a:latin typeface="Arial"/>
              <a:cs typeface="Arial"/>
            </a:rPr>
            <a:t> </a:t>
          </a:r>
        </a:p>
      </xdr:txBody>
    </xdr:sp>
    <xdr:clientData/>
  </xdr:twoCellAnchor>
  <xdr:twoCellAnchor editAs="oneCell">
    <xdr:from>
      <xdr:col>0</xdr:col>
      <xdr:colOff>0</xdr:colOff>
      <xdr:row>1</xdr:row>
      <xdr:rowOff>47625</xdr:rowOff>
    </xdr:from>
    <xdr:to>
      <xdr:col>4</xdr:col>
      <xdr:colOff>330200</xdr:colOff>
      <xdr:row>3</xdr:row>
      <xdr:rowOff>19050</xdr:rowOff>
    </xdr:to>
    <xdr:pic>
      <xdr:nvPicPr>
        <xdr:cNvPr id="3" name="Picture 1" descr="NICE: National Institute for Health and Care Excellence">
          <a:extLst>
            <a:ext uri="{FF2B5EF4-FFF2-40B4-BE49-F238E27FC236}">
              <a16:creationId xmlns:a16="http://schemas.microsoft.com/office/drawing/2014/main" id="{8339EAAF-1B88-4751-AD02-F001854204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238125"/>
          <a:ext cx="3876675" cy="3524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0</xdr:col>
      <xdr:colOff>2</xdr:colOff>
      <xdr:row>19</xdr:row>
      <xdr:rowOff>19050</xdr:rowOff>
    </xdr:from>
    <xdr:ext cx="5553074" cy="548640"/>
    <xdr:pic>
      <xdr:nvPicPr>
        <xdr:cNvPr id="4" name="Picture 3">
          <a:extLst>
            <a:ext uri="{FF2B5EF4-FFF2-40B4-BE49-F238E27FC236}">
              <a16:creationId xmlns:a16="http://schemas.microsoft.com/office/drawing/2014/main" id="{E4C92DD4-9B13-4A93-8422-E3573D3A9A32}"/>
            </a:ext>
            <a:ext uri="{C183D7F6-B498-43B3-948B-1728B52AA6E4}">
              <adec:decorative xmlns:adec="http://schemas.microsoft.com/office/drawing/2017/decorative" val="1"/>
            </a:ext>
          </a:extLst>
        </xdr:cNvPr>
        <xdr:cNvPicPr/>
      </xdr:nvPicPr>
      <xdr:blipFill rotWithShape="1">
        <a:blip xmlns:r="http://schemas.openxmlformats.org/officeDocument/2006/relationships" r:embed="rId2"/>
        <a:srcRect r="32163"/>
        <a:stretch/>
      </xdr:blipFill>
      <xdr:spPr bwMode="auto">
        <a:xfrm>
          <a:off x="2" y="5762625"/>
          <a:ext cx="5553074" cy="548640"/>
        </a:xfrm>
        <a:prstGeom prst="rect">
          <a:avLst/>
        </a:prstGeom>
        <a:noFill/>
      </xdr:spPr>
    </xdr:pic>
    <xdr:clientData/>
  </xdr:one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CG%20clinical%20audit%20tool%20template%20Jan%2015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idden sheet"/>
      <sheetName val="Cover page"/>
      <sheetName val="Introduction"/>
      <sheetName val="Audit standards"/>
      <sheetName val="Data collection"/>
      <sheetName val="Clinical audit report"/>
      <sheetName val="Action plan"/>
      <sheetName val="Re-audit (replace)"/>
      <sheetName val="Appendix"/>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nice.org.uk/terms-and-conditions" TargetMode="External"/><Relationship Id="rId2" Type="http://schemas.openxmlformats.org/officeDocument/2006/relationships/hyperlink" Target="https://www.nice.org.uk/guidance/ng91" TargetMode="External"/><Relationship Id="rId1" Type="http://schemas.openxmlformats.org/officeDocument/2006/relationships/hyperlink" Target="http://www.nice.org.uk/guidance/ng91/resources"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A62DB1-1EE9-4212-BE24-3103DFEEC4F2}">
  <sheetPr codeName="Sheet4">
    <pageSetUpPr fitToPage="1"/>
  </sheetPr>
  <dimension ref="A1:G22"/>
  <sheetViews>
    <sheetView tabSelected="1" workbookViewId="0"/>
  </sheetViews>
  <sheetFormatPr defaultColWidth="9.2109375" defaultRowHeight="15" x14ac:dyDescent="0.3"/>
  <cols>
    <col min="1" max="1" width="13.640625" style="8" customWidth="1"/>
    <col min="2" max="6" width="9.2109375" style="8"/>
    <col min="7" max="7" width="5.140625" style="8" customWidth="1"/>
    <col min="8" max="16384" width="9.2109375" style="8"/>
  </cols>
  <sheetData>
    <row r="1" spans="1:7" x14ac:dyDescent="0.3">
      <c r="A1" s="63"/>
      <c r="B1" s="18"/>
      <c r="C1" s="18"/>
      <c r="D1" s="18"/>
      <c r="E1" s="18"/>
      <c r="F1" s="18"/>
      <c r="G1" s="17"/>
    </row>
    <row r="2" spans="1:7" x14ac:dyDescent="0.3">
      <c r="G2" s="7"/>
    </row>
    <row r="3" spans="1:7" x14ac:dyDescent="0.3">
      <c r="G3" s="7"/>
    </row>
    <row r="4" spans="1:7" ht="21.75" customHeight="1" x14ac:dyDescent="0.3">
      <c r="G4" s="7"/>
    </row>
    <row r="5" spans="1:7" x14ac:dyDescent="0.3">
      <c r="G5" s="7"/>
    </row>
    <row r="6" spans="1:7" x14ac:dyDescent="0.3">
      <c r="G6" s="7"/>
    </row>
    <row r="7" spans="1:7" ht="22.5" customHeight="1" x14ac:dyDescent="0.3">
      <c r="G7" s="7"/>
    </row>
    <row r="8" spans="1:7" ht="29.5" x14ac:dyDescent="0.3">
      <c r="A8" s="15"/>
      <c r="B8" s="15"/>
      <c r="C8" s="15"/>
      <c r="D8" s="15"/>
      <c r="E8" s="15"/>
      <c r="F8" s="15"/>
      <c r="G8" s="7"/>
    </row>
    <row r="9" spans="1:7" ht="30" customHeight="1" x14ac:dyDescent="0.3">
      <c r="A9" s="64" t="s">
        <v>26</v>
      </c>
      <c r="B9" s="42"/>
      <c r="C9" s="42"/>
      <c r="D9" s="42"/>
      <c r="E9" s="42"/>
      <c r="F9" s="42"/>
      <c r="G9" s="7"/>
    </row>
    <row r="10" spans="1:7" ht="29.5" x14ac:dyDescent="0.3">
      <c r="A10" s="65" t="s">
        <v>24</v>
      </c>
      <c r="B10" s="34"/>
      <c r="C10" s="34"/>
      <c r="D10" s="34"/>
      <c r="E10" s="34"/>
      <c r="F10" s="34"/>
      <c r="G10" s="7"/>
    </row>
    <row r="11" spans="1:7" ht="29.5" x14ac:dyDescent="0.3">
      <c r="A11" s="35" t="s">
        <v>25</v>
      </c>
      <c r="B11" s="19"/>
      <c r="C11" s="19"/>
      <c r="D11" s="19"/>
      <c r="E11" s="19"/>
      <c r="F11" s="19"/>
      <c r="G11" s="14"/>
    </row>
    <row r="12" spans="1:7" ht="22.5" customHeight="1" x14ac:dyDescent="0.3">
      <c r="A12" s="16"/>
      <c r="B12" s="16"/>
      <c r="C12" s="16"/>
      <c r="D12" s="16"/>
      <c r="E12" s="16"/>
      <c r="F12" s="16"/>
      <c r="G12" s="14"/>
    </row>
    <row r="13" spans="1:7" ht="33" customHeight="1" x14ac:dyDescent="0.3">
      <c r="A13" s="41"/>
      <c r="B13" s="41"/>
      <c r="C13" s="41"/>
      <c r="D13" s="41"/>
      <c r="E13" s="41"/>
      <c r="F13" s="41"/>
      <c r="G13" s="13"/>
    </row>
    <row r="14" spans="1:7" ht="27" x14ac:dyDescent="0.3">
      <c r="A14" s="43" t="s">
        <v>27</v>
      </c>
      <c r="B14" s="11"/>
      <c r="C14" s="11"/>
      <c r="D14" s="11"/>
      <c r="E14" s="11"/>
      <c r="F14" s="11"/>
      <c r="G14" s="10"/>
    </row>
    <row r="15" spans="1:7" ht="27" x14ac:dyDescent="0.3">
      <c r="A15" s="43" t="s">
        <v>28</v>
      </c>
      <c r="B15" s="11"/>
      <c r="C15" s="11"/>
      <c r="D15" s="11"/>
      <c r="E15" s="11"/>
      <c r="F15" s="11"/>
      <c r="G15" s="10"/>
    </row>
    <row r="16" spans="1:7" ht="27" x14ac:dyDescent="0.3">
      <c r="A16" s="12"/>
      <c r="B16" s="12"/>
      <c r="C16" s="12"/>
      <c r="D16" s="12"/>
      <c r="E16" s="12"/>
      <c r="F16" s="12"/>
      <c r="G16" s="10"/>
    </row>
    <row r="17" spans="1:7" ht="27" x14ac:dyDescent="0.3">
      <c r="A17" s="12"/>
      <c r="B17" s="12"/>
      <c r="C17" s="12"/>
      <c r="D17" s="12"/>
      <c r="E17" s="12"/>
      <c r="F17" s="12"/>
      <c r="G17" s="10"/>
    </row>
    <row r="18" spans="1:7" ht="27" x14ac:dyDescent="0.3">
      <c r="A18" s="12"/>
      <c r="B18" s="12"/>
      <c r="C18" s="12"/>
      <c r="D18" s="12"/>
      <c r="E18" s="12"/>
      <c r="F18" s="12"/>
      <c r="G18" s="10"/>
    </row>
    <row r="19" spans="1:7" ht="22.5" customHeight="1" x14ac:dyDescent="0.3">
      <c r="A19" s="9"/>
      <c r="G19" s="7"/>
    </row>
    <row r="20" spans="1:7" x14ac:dyDescent="0.3">
      <c r="G20" s="7"/>
    </row>
    <row r="21" spans="1:7" x14ac:dyDescent="0.3">
      <c r="G21" s="7"/>
    </row>
    <row r="22" spans="1:7" x14ac:dyDescent="0.3">
      <c r="A22" s="6"/>
      <c r="B22" s="6"/>
      <c r="C22" s="6"/>
      <c r="D22" s="6"/>
      <c r="E22" s="6"/>
      <c r="F22" s="6"/>
      <c r="G22" s="5"/>
    </row>
  </sheetData>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M13"/>
  <sheetViews>
    <sheetView showGridLines="0" zoomScaleNormal="100" workbookViewId="0"/>
  </sheetViews>
  <sheetFormatPr defaultColWidth="8.85546875" defaultRowHeight="14" x14ac:dyDescent="0.3"/>
  <cols>
    <col min="1" max="1" width="74.85546875" style="2" customWidth="1"/>
    <col min="2" max="16384" width="8.85546875" style="2"/>
  </cols>
  <sheetData>
    <row r="1" spans="1:13" ht="55.5" customHeight="1" x14ac:dyDescent="0.3">
      <c r="A1" s="61" t="s">
        <v>30</v>
      </c>
      <c r="B1" s="1"/>
      <c r="C1" s="1"/>
      <c r="D1" s="1"/>
      <c r="E1" s="1"/>
      <c r="F1" s="1"/>
      <c r="G1" s="1"/>
      <c r="H1" s="1"/>
    </row>
    <row r="2" spans="1:13" ht="53.5" customHeight="1" x14ac:dyDescent="0.3">
      <c r="A2" s="29" t="s">
        <v>29</v>
      </c>
      <c r="B2" s="1"/>
      <c r="C2" s="1"/>
      <c r="D2" s="1"/>
      <c r="E2" s="1"/>
      <c r="F2" s="1"/>
      <c r="G2" s="1"/>
      <c r="H2" s="1"/>
    </row>
    <row r="3" spans="1:13" ht="53.15" customHeight="1" x14ac:dyDescent="0.3">
      <c r="A3" s="20" t="s">
        <v>16</v>
      </c>
      <c r="B3" s="1"/>
      <c r="C3" s="1"/>
      <c r="D3" s="1"/>
      <c r="E3" s="1"/>
      <c r="F3" s="1"/>
      <c r="G3" s="1"/>
      <c r="H3" s="1"/>
    </row>
    <row r="4" spans="1:13" s="60" customFormat="1" ht="52.5" customHeight="1" x14ac:dyDescent="0.3">
      <c r="A4" s="66" t="s">
        <v>31</v>
      </c>
    </row>
    <row r="5" spans="1:13" ht="43.5" customHeight="1" x14ac:dyDescent="0.3">
      <c r="A5" s="20" t="s">
        <v>13</v>
      </c>
    </row>
    <row r="6" spans="1:13" ht="15" x14ac:dyDescent="0.3">
      <c r="A6" s="20"/>
    </row>
    <row r="7" spans="1:13" ht="15" x14ac:dyDescent="0.3">
      <c r="A7" s="30" t="s">
        <v>17</v>
      </c>
      <c r="M7" s="1"/>
    </row>
    <row r="8" spans="1:13" ht="14.25" customHeight="1" x14ac:dyDescent="0.3">
      <c r="A8" s="31"/>
    </row>
    <row r="9" spans="1:13" ht="73.5" customHeight="1" x14ac:dyDescent="0.3">
      <c r="A9" s="32" t="s">
        <v>12</v>
      </c>
      <c r="B9" s="1"/>
      <c r="C9" s="1"/>
      <c r="D9" s="1"/>
      <c r="E9" s="1"/>
      <c r="F9" s="1"/>
      <c r="G9" s="1"/>
      <c r="H9" s="1"/>
    </row>
    <row r="10" spans="1:13" ht="24.65" customHeight="1" x14ac:dyDescent="0.3">
      <c r="A10" s="32" t="s">
        <v>7</v>
      </c>
      <c r="B10" s="1"/>
      <c r="C10" s="1"/>
      <c r="D10" s="1"/>
      <c r="E10" s="1"/>
      <c r="F10" s="1"/>
      <c r="G10" s="1"/>
      <c r="H10" s="1"/>
    </row>
    <row r="11" spans="1:13" ht="38.15" customHeight="1" x14ac:dyDescent="0.3">
      <c r="A11" s="62" t="s">
        <v>21</v>
      </c>
      <c r="B11" s="1"/>
      <c r="C11" s="1"/>
      <c r="D11" s="1"/>
      <c r="E11" s="1"/>
      <c r="F11" s="1"/>
      <c r="G11" s="1"/>
      <c r="H11" s="1"/>
    </row>
    <row r="12" spans="1:13" ht="30" customHeight="1" x14ac:dyDescent="0.3">
      <c r="A12" s="44" t="s">
        <v>22</v>
      </c>
      <c r="B12" s="1"/>
      <c r="C12" s="1"/>
      <c r="D12" s="1"/>
      <c r="E12" s="1"/>
      <c r="F12" s="1"/>
      <c r="G12" s="1"/>
      <c r="H12" s="1"/>
    </row>
    <row r="13" spans="1:13" s="28" customFormat="1" ht="105" customHeight="1" x14ac:dyDescent="0.3">
      <c r="A13" s="33" t="s">
        <v>23</v>
      </c>
    </row>
  </sheetData>
  <dataValidations count="1">
    <dataValidation type="list" allowBlank="1" showInputMessage="1" showErrorMessage="1" sqref="A8" xr:uid="{325B59CC-FC99-4836-9065-E8F71AA0D170}">
      <formula1>"Yes,Partially,No"</formula1>
    </dataValidation>
  </dataValidations>
  <hyperlinks>
    <hyperlink ref="A12" r:id="rId1" xr:uid="{975EF138-D6C5-4FF6-95AD-E98B5C3A4EFB}"/>
    <hyperlink ref="A4" r:id="rId2" xr:uid="{86AD9699-B1F4-4754-90A1-4A1DE0DA75C9}"/>
    <hyperlink ref="A13" r:id="rId3" location="notice-of-rights" display="https://www.nice.org.uk/terms-and-conditions - notice-of-rights" xr:uid="{86945697-9088-4C4A-839C-80F027395CA6}"/>
  </hyperlinks>
  <pageMargins left="0.7" right="0.7" top="0.75" bottom="0.75" header="0.3" footer="0.3"/>
  <pageSetup paperSize="9" orientation="portrait" verticalDpi="300"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K31"/>
  <sheetViews>
    <sheetView showGridLines="0" zoomScaleNormal="100" workbookViewId="0">
      <pane ySplit="9" topLeftCell="A10" activePane="bottomLeft" state="frozen"/>
      <selection pane="bottomLeft"/>
    </sheetView>
  </sheetViews>
  <sheetFormatPr defaultColWidth="9.2109375" defaultRowHeight="14" x14ac:dyDescent="0.3"/>
  <cols>
    <col min="1" max="1" width="72.140625" style="3" customWidth="1"/>
    <col min="2" max="2" width="12.85546875" style="3" customWidth="1"/>
    <col min="3" max="3" width="20.2109375" style="3" customWidth="1"/>
    <col min="4" max="4" width="20.42578125" style="3" customWidth="1"/>
    <col min="5" max="5" width="55.140625" style="3" customWidth="1"/>
    <col min="6" max="6" width="21.2109375" style="3" customWidth="1"/>
    <col min="7" max="7" width="55.140625" style="3" customWidth="1"/>
    <col min="8" max="8" width="24.35546875" style="3" customWidth="1"/>
    <col min="9" max="9" width="18.35546875" style="3" customWidth="1"/>
    <col min="10" max="10" width="11.85546875" style="3" customWidth="1"/>
    <col min="11" max="11" width="22.140625" style="3" customWidth="1"/>
    <col min="12" max="12" width="49.35546875" style="2" customWidth="1"/>
    <col min="13" max="16384" width="9.2109375" style="2"/>
  </cols>
  <sheetData>
    <row r="1" spans="1:11" ht="23.25" customHeight="1" x14ac:dyDescent="0.45">
      <c r="A1" s="39" t="str">
        <f>Introduction!A1</f>
        <v>Baseline assessment tool for Otitis media (acute): antimicrobial prescribing (NICE antimicrobial prescribing guideline NG91)</v>
      </c>
      <c r="B1" s="40"/>
      <c r="C1" s="40"/>
      <c r="D1" s="40"/>
      <c r="E1" s="40"/>
      <c r="F1" s="40"/>
      <c r="G1" s="40"/>
      <c r="H1" s="40"/>
      <c r="I1" s="40"/>
      <c r="J1" s="40"/>
      <c r="K1" s="40"/>
    </row>
    <row r="3" spans="1:11" ht="15" x14ac:dyDescent="0.3">
      <c r="A3" s="49" t="s">
        <v>18</v>
      </c>
      <c r="B3" s="45" cm="1">
        <f t="array" ref="B3">SUMPRODUCT(COUNTIF(D10:D31,{"Yes","Partial"}))</f>
        <v>0</v>
      </c>
      <c r="C3" s="21"/>
      <c r="D3" s="20"/>
      <c r="G3" s="20"/>
      <c r="H3" s="20"/>
      <c r="I3" s="20"/>
      <c r="J3" s="20"/>
      <c r="K3" s="20"/>
    </row>
    <row r="4" spans="1:11" ht="15" x14ac:dyDescent="0.3">
      <c r="A4" s="50" t="s">
        <v>5</v>
      </c>
      <c r="B4" s="45">
        <f>COUNTIF(F10:F31,"Yes")</f>
        <v>0</v>
      </c>
      <c r="C4" s="21"/>
      <c r="D4" s="20"/>
      <c r="E4" s="2"/>
      <c r="F4" s="2"/>
      <c r="G4" s="20"/>
      <c r="H4" s="20"/>
      <c r="I4" s="20"/>
      <c r="J4" s="20"/>
      <c r="K4" s="20"/>
    </row>
    <row r="5" spans="1:11" ht="15.5" thickBot="1" x14ac:dyDescent="0.35">
      <c r="A5" s="51" t="s">
        <v>19</v>
      </c>
      <c r="B5" s="46">
        <f>COUNTIF(F10:F31,"Partial")</f>
        <v>0</v>
      </c>
      <c r="C5" s="21"/>
      <c r="D5" s="20"/>
      <c r="E5" s="2"/>
      <c r="F5" s="2"/>
      <c r="G5" s="20"/>
      <c r="H5" s="20"/>
      <c r="I5" s="20"/>
      <c r="J5" s="20"/>
      <c r="K5" s="20"/>
    </row>
    <row r="6" spans="1:11" ht="15" x14ac:dyDescent="0.3">
      <c r="A6" s="52" t="s">
        <v>6</v>
      </c>
      <c r="B6" s="47" t="str">
        <f>IF(ISERROR(B4/B3),"",B4/B3)</f>
        <v/>
      </c>
      <c r="C6" s="21"/>
      <c r="D6" s="20"/>
      <c r="E6" s="2"/>
      <c r="F6" s="2"/>
      <c r="G6" s="20"/>
      <c r="H6" s="20"/>
      <c r="I6" s="20"/>
      <c r="J6" s="20"/>
      <c r="K6" s="20"/>
    </row>
    <row r="7" spans="1:11" ht="15" x14ac:dyDescent="0.3">
      <c r="A7" s="49" t="s">
        <v>20</v>
      </c>
      <c r="B7" s="48" t="str">
        <f>IF(ISERROR(B5/B3),"",B5/B3)</f>
        <v/>
      </c>
      <c r="C7" s="22"/>
      <c r="D7" s="20"/>
      <c r="E7" s="2"/>
      <c r="F7" s="2"/>
      <c r="G7" s="20"/>
      <c r="H7" s="20"/>
      <c r="I7" s="20"/>
      <c r="J7" s="20"/>
      <c r="K7" s="20"/>
    </row>
    <row r="8" spans="1:11" ht="15" x14ac:dyDescent="0.3">
      <c r="A8" s="20"/>
      <c r="B8" s="20"/>
      <c r="C8" s="20"/>
      <c r="D8" s="20"/>
      <c r="E8" s="20"/>
      <c r="F8" s="20"/>
      <c r="G8" s="20"/>
      <c r="H8" s="20"/>
      <c r="I8" s="20"/>
      <c r="J8" s="20"/>
      <c r="K8" s="20"/>
    </row>
    <row r="9" spans="1:11" s="38" customFormat="1" ht="49.5" x14ac:dyDescent="0.35">
      <c r="A9" s="54" t="s">
        <v>9</v>
      </c>
      <c r="B9" s="54" t="s">
        <v>8</v>
      </c>
      <c r="C9" s="54" t="s">
        <v>11</v>
      </c>
      <c r="D9" s="54" t="s">
        <v>15</v>
      </c>
      <c r="E9" s="54" t="s">
        <v>4</v>
      </c>
      <c r="F9" s="54" t="s">
        <v>0</v>
      </c>
      <c r="G9" s="54" t="s">
        <v>1</v>
      </c>
      <c r="H9" s="54" t="s">
        <v>10</v>
      </c>
      <c r="I9" s="54" t="s">
        <v>2</v>
      </c>
      <c r="J9" s="54" t="s">
        <v>3</v>
      </c>
      <c r="K9" s="54" t="s">
        <v>14</v>
      </c>
    </row>
    <row r="10" spans="1:11" s="36" customFormat="1" ht="16.5" x14ac:dyDescent="0.35">
      <c r="A10" s="55" t="s">
        <v>77</v>
      </c>
      <c r="B10" s="56"/>
      <c r="C10" s="56"/>
      <c r="D10" s="56"/>
      <c r="E10" s="56"/>
      <c r="F10" s="56"/>
      <c r="G10" s="56"/>
      <c r="H10" s="56"/>
      <c r="I10" s="56"/>
      <c r="J10" s="56"/>
      <c r="K10" s="57"/>
    </row>
    <row r="11" spans="1:11" s="4" customFormat="1" ht="15" x14ac:dyDescent="0.3">
      <c r="A11" s="23" t="s">
        <v>32</v>
      </c>
      <c r="B11" s="58"/>
      <c r="C11" s="58"/>
      <c r="D11" s="58"/>
      <c r="E11" s="58"/>
      <c r="F11" s="58"/>
      <c r="G11" s="58"/>
      <c r="H11" s="58"/>
      <c r="I11" s="58"/>
      <c r="J11" s="58"/>
      <c r="K11" s="59"/>
    </row>
    <row r="12" spans="1:11" s="4" customFormat="1" ht="105" x14ac:dyDescent="0.3">
      <c r="A12" s="27" t="s">
        <v>78</v>
      </c>
      <c r="B12" s="24" t="s">
        <v>33</v>
      </c>
      <c r="C12" s="25">
        <v>2018</v>
      </c>
      <c r="D12" s="24"/>
      <c r="E12" s="24"/>
      <c r="F12" s="24"/>
      <c r="G12" s="24"/>
      <c r="H12" s="24"/>
      <c r="I12" s="24"/>
      <c r="J12" s="26"/>
      <c r="K12" s="24"/>
    </row>
    <row r="13" spans="1:11" s="4" customFormat="1" ht="30" x14ac:dyDescent="0.3">
      <c r="A13" s="27" t="s">
        <v>79</v>
      </c>
      <c r="B13" s="24" t="s">
        <v>34</v>
      </c>
      <c r="C13" s="25">
        <v>2018</v>
      </c>
      <c r="D13" s="24"/>
      <c r="E13" s="24"/>
      <c r="F13" s="24"/>
      <c r="G13" s="24"/>
      <c r="H13" s="24"/>
      <c r="I13" s="24"/>
      <c r="J13" s="26"/>
      <c r="K13" s="24"/>
    </row>
    <row r="14" spans="1:11" s="4" customFormat="1" ht="15" x14ac:dyDescent="0.3">
      <c r="A14" s="27" t="s">
        <v>80</v>
      </c>
      <c r="B14" s="24" t="s">
        <v>35</v>
      </c>
      <c r="C14" s="25">
        <v>2018</v>
      </c>
      <c r="D14" s="24"/>
      <c r="E14" s="24"/>
      <c r="F14" s="24"/>
      <c r="G14" s="24"/>
      <c r="H14" s="24"/>
      <c r="I14" s="24"/>
      <c r="J14" s="26"/>
      <c r="K14" s="24"/>
    </row>
    <row r="15" spans="1:11" s="4" customFormat="1" ht="30" x14ac:dyDescent="0.3">
      <c r="A15" s="27" t="s">
        <v>81</v>
      </c>
      <c r="B15" s="24" t="s">
        <v>36</v>
      </c>
      <c r="C15" s="25">
        <v>2018</v>
      </c>
      <c r="D15" s="24"/>
      <c r="E15" s="24"/>
      <c r="F15" s="24"/>
      <c r="G15" s="24"/>
      <c r="H15" s="24"/>
      <c r="I15" s="24"/>
      <c r="J15" s="26"/>
      <c r="K15" s="24"/>
    </row>
    <row r="16" spans="1:11" s="4" customFormat="1" ht="90" x14ac:dyDescent="0.3">
      <c r="A16" s="27" t="s">
        <v>82</v>
      </c>
      <c r="B16" s="24" t="s">
        <v>37</v>
      </c>
      <c r="C16" s="25">
        <v>2022</v>
      </c>
      <c r="D16" s="24"/>
      <c r="E16" s="24"/>
      <c r="F16" s="24"/>
      <c r="G16" s="24"/>
      <c r="H16" s="24"/>
      <c r="I16" s="24"/>
      <c r="J16" s="26"/>
      <c r="K16" s="24"/>
    </row>
    <row r="17" spans="1:11" s="4" customFormat="1" ht="15" x14ac:dyDescent="0.3">
      <c r="A17" s="27" t="s">
        <v>83</v>
      </c>
      <c r="B17" s="24" t="s">
        <v>38</v>
      </c>
      <c r="C17" s="25">
        <v>2018</v>
      </c>
      <c r="D17" s="24"/>
      <c r="E17" s="24"/>
      <c r="F17" s="24"/>
      <c r="G17" s="24"/>
      <c r="H17" s="24"/>
      <c r="I17" s="24"/>
      <c r="J17" s="26"/>
      <c r="K17" s="24"/>
    </row>
    <row r="18" spans="1:11" s="4" customFormat="1" ht="60" x14ac:dyDescent="0.3">
      <c r="A18" s="27" t="s">
        <v>84</v>
      </c>
      <c r="B18" s="24" t="s">
        <v>39</v>
      </c>
      <c r="C18" s="25">
        <v>2018</v>
      </c>
      <c r="D18" s="24"/>
      <c r="E18" s="24"/>
      <c r="F18" s="24"/>
      <c r="G18" s="24"/>
      <c r="H18" s="24"/>
      <c r="I18" s="24"/>
      <c r="J18" s="26"/>
      <c r="K18" s="24"/>
    </row>
    <row r="19" spans="1:11" s="4" customFormat="1" ht="15" x14ac:dyDescent="0.3">
      <c r="A19" s="23" t="s">
        <v>42</v>
      </c>
      <c r="B19" s="58"/>
      <c r="C19" s="58"/>
      <c r="D19" s="58"/>
      <c r="E19" s="58"/>
      <c r="F19" s="58"/>
      <c r="G19" s="58"/>
      <c r="H19" s="58"/>
      <c r="I19" s="58"/>
      <c r="J19" s="58"/>
      <c r="K19" s="59"/>
    </row>
    <row r="20" spans="1:11" s="4" customFormat="1" ht="150" x14ac:dyDescent="0.3">
      <c r="A20" s="27" t="s">
        <v>85</v>
      </c>
      <c r="B20" s="24" t="s">
        <v>40</v>
      </c>
      <c r="C20" s="25">
        <v>2018</v>
      </c>
      <c r="D20" s="24"/>
      <c r="E20" s="24"/>
      <c r="F20" s="24"/>
      <c r="G20" s="24"/>
      <c r="H20" s="24"/>
      <c r="I20" s="24"/>
      <c r="J20" s="26"/>
      <c r="K20" s="24"/>
    </row>
    <row r="21" spans="1:11" s="4" customFormat="1" ht="60" x14ac:dyDescent="0.3">
      <c r="A21" s="27" t="s">
        <v>86</v>
      </c>
      <c r="B21" s="24" t="s">
        <v>41</v>
      </c>
      <c r="C21" s="25">
        <v>2018</v>
      </c>
      <c r="D21" s="24"/>
      <c r="E21" s="24"/>
      <c r="F21" s="24"/>
      <c r="G21" s="24"/>
      <c r="H21" s="24"/>
      <c r="I21" s="24"/>
      <c r="J21" s="26"/>
      <c r="K21" s="24"/>
    </row>
    <row r="22" spans="1:11" s="4" customFormat="1" ht="90" x14ac:dyDescent="0.3">
      <c r="A22" s="27" t="s">
        <v>87</v>
      </c>
      <c r="B22" s="24" t="s">
        <v>43</v>
      </c>
      <c r="C22" s="25">
        <v>2018</v>
      </c>
      <c r="D22" s="24"/>
      <c r="E22" s="24"/>
      <c r="F22" s="24"/>
      <c r="G22" s="24"/>
      <c r="H22" s="24"/>
      <c r="I22" s="24"/>
      <c r="J22" s="26"/>
      <c r="K22" s="24"/>
    </row>
    <row r="23" spans="1:11" s="4" customFormat="1" ht="15" x14ac:dyDescent="0.3">
      <c r="A23" s="23" t="s">
        <v>46</v>
      </c>
      <c r="B23" s="58"/>
      <c r="C23" s="58"/>
      <c r="D23" s="58"/>
      <c r="E23" s="58"/>
      <c r="F23" s="58"/>
      <c r="G23" s="58"/>
      <c r="H23" s="58"/>
      <c r="I23" s="58"/>
      <c r="J23" s="58"/>
      <c r="K23" s="59"/>
    </row>
    <row r="24" spans="1:11" s="4" customFormat="1" ht="75" x14ac:dyDescent="0.3">
      <c r="A24" s="27" t="s">
        <v>76</v>
      </c>
      <c r="B24" s="24" t="s">
        <v>44</v>
      </c>
      <c r="C24" s="25">
        <v>2018</v>
      </c>
      <c r="D24" s="24"/>
      <c r="E24" s="24"/>
      <c r="F24" s="24"/>
      <c r="G24" s="24"/>
      <c r="H24" s="24"/>
      <c r="I24" s="24"/>
      <c r="J24" s="26"/>
      <c r="K24" s="24"/>
    </row>
    <row r="25" spans="1:11" s="4" customFormat="1" ht="45" x14ac:dyDescent="0.3">
      <c r="A25" s="27" t="s">
        <v>75</v>
      </c>
      <c r="B25" s="24" t="s">
        <v>45</v>
      </c>
      <c r="C25" s="25">
        <v>2018</v>
      </c>
      <c r="D25" s="24"/>
      <c r="E25" s="24"/>
      <c r="F25" s="24"/>
      <c r="G25" s="24"/>
      <c r="H25" s="24"/>
      <c r="I25" s="24"/>
      <c r="J25" s="26"/>
      <c r="K25" s="24"/>
    </row>
    <row r="26" spans="1:11" s="4" customFormat="1" ht="15" x14ac:dyDescent="0.3">
      <c r="A26" s="23" t="s">
        <v>47</v>
      </c>
      <c r="B26" s="58"/>
      <c r="C26" s="58"/>
      <c r="D26" s="58"/>
      <c r="E26" s="58"/>
      <c r="F26" s="58"/>
      <c r="G26" s="58"/>
      <c r="H26" s="58"/>
      <c r="I26" s="58"/>
      <c r="J26" s="58"/>
      <c r="K26" s="59"/>
    </row>
    <row r="27" spans="1:11" s="4" customFormat="1" ht="30" x14ac:dyDescent="0.3">
      <c r="A27" s="27" t="s">
        <v>74</v>
      </c>
      <c r="B27" s="24" t="s">
        <v>48</v>
      </c>
      <c r="C27" s="25">
        <v>2018</v>
      </c>
      <c r="D27" s="24"/>
      <c r="E27" s="24"/>
      <c r="F27" s="24"/>
      <c r="G27" s="24"/>
      <c r="H27" s="24"/>
      <c r="I27" s="24"/>
      <c r="J27" s="26"/>
      <c r="K27" s="24"/>
    </row>
    <row r="28" spans="1:11" s="4" customFormat="1" ht="60" x14ac:dyDescent="0.3">
      <c r="A28" s="27" t="s">
        <v>73</v>
      </c>
      <c r="B28" s="24" t="s">
        <v>49</v>
      </c>
      <c r="C28" s="25">
        <v>2018</v>
      </c>
      <c r="D28" s="24"/>
      <c r="E28" s="24"/>
      <c r="F28" s="24"/>
      <c r="G28" s="24"/>
      <c r="H28" s="24"/>
      <c r="I28" s="24"/>
      <c r="J28" s="26"/>
      <c r="K28" s="24"/>
    </row>
    <row r="29" spans="1:11" s="36" customFormat="1" ht="16.5" x14ac:dyDescent="0.35">
      <c r="A29" s="55" t="s">
        <v>51</v>
      </c>
      <c r="B29" s="56"/>
      <c r="C29" s="56"/>
      <c r="D29" s="56"/>
      <c r="E29" s="56"/>
      <c r="F29" s="56"/>
      <c r="G29" s="56"/>
      <c r="H29" s="56"/>
      <c r="I29" s="56"/>
      <c r="J29" s="56"/>
      <c r="K29" s="57"/>
    </row>
    <row r="30" spans="1:11" s="4" customFormat="1" ht="30" x14ac:dyDescent="0.3">
      <c r="A30" s="27" t="s">
        <v>72</v>
      </c>
      <c r="B30" s="24" t="s">
        <v>52</v>
      </c>
      <c r="C30" s="25" t="s">
        <v>50</v>
      </c>
      <c r="D30" s="24"/>
      <c r="E30" s="24"/>
      <c r="F30" s="24"/>
      <c r="G30" s="24"/>
      <c r="H30" s="24"/>
      <c r="I30" s="24"/>
      <c r="J30" s="26"/>
      <c r="K30" s="24"/>
    </row>
    <row r="31" spans="1:11" s="4" customFormat="1" ht="15" x14ac:dyDescent="0.3">
      <c r="A31" s="27"/>
      <c r="B31" s="24"/>
      <c r="C31" s="25"/>
      <c r="D31" s="24"/>
      <c r="E31" s="24"/>
      <c r="F31" s="24"/>
      <c r="G31" s="24"/>
      <c r="H31" s="24"/>
      <c r="I31" s="24"/>
      <c r="J31" s="26"/>
      <c r="K31" s="24"/>
    </row>
  </sheetData>
  <autoFilter ref="A9:K9" xr:uid="{00000000-0009-0000-0000-000002000000}"/>
  <phoneticPr fontId="29" type="noConversion"/>
  <dataValidations count="2">
    <dataValidation type="list" allowBlank="1" showInputMessage="1" showErrorMessage="1" sqref="H10:H31" xr:uid="{00000000-0002-0000-0200-000000000000}">
      <formula1>"Yes,No"</formula1>
    </dataValidation>
    <dataValidation type="list" allowBlank="1" showInputMessage="1" showErrorMessage="1" sqref="D10:D1048576 F10:F1048576" xr:uid="{22F33225-5355-42C8-8447-629563C6D112}">
      <formula1>"Yes,No, Partial"</formula1>
    </dataValidation>
  </dataValidations>
  <pageMargins left="0.19685039370078741" right="0.19685039370078741" top="0.35433070866141736" bottom="0.15748031496062992" header="0.11811023622047245" footer="0.11811023622047245"/>
  <pageSetup paperSize="8" scale="49" fitToHeight="0" orientation="landscape" verticalDpi="0" r:id="rId1"/>
  <headerFooter>
    <oddFooter>&amp;L&amp;P</oddFooter>
  </headerFooter>
  <colBreaks count="1" manualBreakCount="1">
    <brk id="5"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8E4F8B-EDAA-4842-A96E-82867189D056}">
  <dimension ref="A1:C12"/>
  <sheetViews>
    <sheetView showGridLines="0" workbookViewId="0">
      <selection activeCell="A13" sqref="A13:XFD1645"/>
    </sheetView>
  </sheetViews>
  <sheetFormatPr defaultColWidth="8.85546875" defaultRowHeight="14" x14ac:dyDescent="0.3"/>
  <cols>
    <col min="1" max="1" width="31.2109375" style="2" customWidth="1"/>
    <col min="2" max="2" width="54.42578125" style="2" customWidth="1"/>
    <col min="3" max="16384" width="8.85546875" style="2"/>
  </cols>
  <sheetData>
    <row r="1" spans="1:3" ht="31.5" customHeight="1" x14ac:dyDescent="0.3">
      <c r="A1" s="53" t="s">
        <v>53</v>
      </c>
    </row>
    <row r="2" spans="1:3" ht="16.5" x14ac:dyDescent="0.35">
      <c r="A2" s="37" t="s">
        <v>54</v>
      </c>
      <c r="B2" s="37" t="s">
        <v>55</v>
      </c>
    </row>
    <row r="3" spans="1:3" ht="71" customHeight="1" x14ac:dyDescent="0.3">
      <c r="A3" s="71" t="s">
        <v>56</v>
      </c>
      <c r="B3" s="67" t="s">
        <v>62</v>
      </c>
      <c r="C3" s="68"/>
    </row>
    <row r="4" spans="1:3" ht="78.5" customHeight="1" x14ac:dyDescent="0.3">
      <c r="A4" s="71" t="s">
        <v>57</v>
      </c>
      <c r="B4" s="67" t="s">
        <v>67</v>
      </c>
      <c r="C4" s="68"/>
    </row>
    <row r="5" spans="1:3" ht="139" customHeight="1" x14ac:dyDescent="0.3">
      <c r="A5" s="71" t="s">
        <v>58</v>
      </c>
      <c r="B5" s="67" t="s">
        <v>68</v>
      </c>
      <c r="C5" s="68"/>
    </row>
    <row r="6" spans="1:3" ht="150.5" customHeight="1" x14ac:dyDescent="0.3">
      <c r="A6" s="71" t="s">
        <v>59</v>
      </c>
      <c r="B6" s="67" t="s">
        <v>69</v>
      </c>
      <c r="C6" s="68"/>
    </row>
    <row r="7" spans="1:3" ht="162" customHeight="1" x14ac:dyDescent="0.3">
      <c r="A7" s="71" t="s">
        <v>60</v>
      </c>
      <c r="B7" s="67" t="s">
        <v>70</v>
      </c>
      <c r="C7" s="68"/>
    </row>
    <row r="8" spans="1:3" ht="30" x14ac:dyDescent="0.3">
      <c r="A8" s="71" t="s">
        <v>61</v>
      </c>
      <c r="B8" s="69" t="s">
        <v>63</v>
      </c>
      <c r="C8" s="68"/>
    </row>
    <row r="9" spans="1:3" s="1" customFormat="1" ht="30" customHeight="1" x14ac:dyDescent="0.3">
      <c r="A9" s="70" t="s">
        <v>64</v>
      </c>
      <c r="B9" s="70"/>
      <c r="C9" s="70"/>
    </row>
    <row r="10" spans="1:3" s="1" customFormat="1" ht="15" x14ac:dyDescent="0.3">
      <c r="A10" s="70" t="s">
        <v>65</v>
      </c>
      <c r="B10" s="70"/>
      <c r="C10" s="70"/>
    </row>
    <row r="11" spans="1:3" s="1" customFormat="1" ht="15" x14ac:dyDescent="0.3">
      <c r="A11" s="70" t="s">
        <v>66</v>
      </c>
      <c r="B11" s="70"/>
      <c r="C11" s="70"/>
    </row>
    <row r="12" spans="1:3" s="1" customFormat="1" ht="15" x14ac:dyDescent="0.3">
      <c r="A12" s="72" t="s">
        <v>71</v>
      </c>
      <c r="B12" s="70"/>
      <c r="C12" s="70"/>
    </row>
  </sheetData>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Cover page</vt:lpstr>
      <vt:lpstr>Introduction</vt:lpstr>
      <vt:lpstr>Data sheet</vt:lpstr>
      <vt:lpstr>Table</vt:lpstr>
      <vt:lpstr>'Cover page'!Print_Area</vt:lpstr>
      <vt:lpstr>'Data sheet'!Print_Area</vt:lpstr>
      <vt:lpstr>Introduction!Print_Area</vt:lpstr>
      <vt:lpstr>'Data sheet'!Print_Titles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NG91 Baseline assessment tool</dc:title>
  <dc:creator/>
  <cp:lastModifiedBy/>
  <dcterms:created xsi:type="dcterms:W3CDTF">2022-03-10T09:05:20Z</dcterms:created>
  <dcterms:modified xsi:type="dcterms:W3CDTF">2022-03-10T09:05:32Z</dcterms:modified>
</cp:coreProperties>
</file>